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avacko\Desktop\opatření COVID\"/>
    </mc:Choice>
  </mc:AlternateContent>
  <xr:revisionPtr revIDLastSave="0" documentId="8_{3FCD4FC1-8898-453D-9B9F-0E27B8ACF218}" xr6:coauthVersionLast="36" xr6:coauthVersionMax="36" xr10:uidLastSave="{00000000-0000-0000-0000-000000000000}"/>
  <bookViews>
    <workbookView xWindow="0" yWindow="0" windowWidth="28800" windowHeight="12225" xr2:uid="{4C037595-816C-437A-8D10-0AE4205F61C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J80" i="1"/>
  <c r="K79" i="1"/>
  <c r="J79" i="1"/>
  <c r="K78" i="1"/>
  <c r="J78" i="1"/>
  <c r="K77" i="1"/>
  <c r="J77" i="1"/>
  <c r="K76" i="1"/>
  <c r="J76" i="1"/>
  <c r="K18" i="1"/>
  <c r="J18" i="1"/>
  <c r="K75" i="1"/>
  <c r="J75" i="1"/>
  <c r="K74" i="1"/>
  <c r="J74" i="1"/>
  <c r="K73" i="1"/>
  <c r="J73" i="1"/>
  <c r="K6" i="1"/>
  <c r="J6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7" i="1"/>
  <c r="J7" i="1"/>
  <c r="K5" i="1"/>
  <c r="J5" i="1"/>
  <c r="K65" i="1"/>
  <c r="J65" i="1"/>
  <c r="K64" i="1"/>
  <c r="J64" i="1"/>
  <c r="K63" i="1"/>
  <c r="J63" i="1"/>
  <c r="K62" i="1"/>
  <c r="J62" i="1"/>
  <c r="K61" i="1"/>
  <c r="J61" i="1"/>
  <c r="K60" i="1"/>
  <c r="J60" i="1"/>
  <c r="K23" i="1"/>
  <c r="J23" i="1"/>
  <c r="K15" i="1"/>
  <c r="J15" i="1"/>
  <c r="K22" i="1"/>
  <c r="J22" i="1"/>
  <c r="K59" i="1"/>
  <c r="J59" i="1"/>
  <c r="K58" i="1"/>
  <c r="J58" i="1"/>
  <c r="K57" i="1"/>
  <c r="J57" i="1"/>
  <c r="K56" i="1"/>
  <c r="J56" i="1"/>
  <c r="K55" i="1"/>
  <c r="J55" i="1"/>
  <c r="K21" i="1"/>
  <c r="J21" i="1"/>
  <c r="K54" i="1"/>
  <c r="J54" i="1"/>
  <c r="K53" i="1"/>
  <c r="J53" i="1"/>
  <c r="K52" i="1"/>
  <c r="J52" i="1"/>
  <c r="K9" i="1"/>
  <c r="J9" i="1"/>
  <c r="K51" i="1"/>
  <c r="J51" i="1"/>
  <c r="K14" i="1"/>
  <c r="J14" i="1"/>
  <c r="K50" i="1"/>
  <c r="J50" i="1"/>
  <c r="K4" i="1"/>
  <c r="J4" i="1"/>
  <c r="K11" i="1"/>
  <c r="J11" i="1"/>
  <c r="K49" i="1"/>
  <c r="J49" i="1"/>
  <c r="K48" i="1"/>
  <c r="J48" i="1"/>
  <c r="K12" i="1"/>
  <c r="J12" i="1"/>
  <c r="K47" i="1"/>
  <c r="J47" i="1"/>
  <c r="K46" i="1"/>
  <c r="J46" i="1"/>
  <c r="K17" i="1"/>
  <c r="J17" i="1"/>
  <c r="K45" i="1"/>
  <c r="J45" i="1"/>
  <c r="K44" i="1"/>
  <c r="J44" i="1"/>
  <c r="K43" i="1"/>
  <c r="J43" i="1"/>
  <c r="K42" i="1"/>
  <c r="J42" i="1"/>
  <c r="K41" i="1"/>
  <c r="J41" i="1"/>
  <c r="K40" i="1"/>
  <c r="J40" i="1"/>
  <c r="K8" i="1"/>
  <c r="J8" i="1"/>
  <c r="K20" i="1"/>
  <c r="J20" i="1"/>
  <c r="K13" i="1"/>
  <c r="J13" i="1"/>
  <c r="K39" i="1"/>
  <c r="J39" i="1"/>
  <c r="K38" i="1"/>
  <c r="J38" i="1"/>
  <c r="K37" i="1"/>
  <c r="J37" i="1"/>
  <c r="K16" i="1"/>
  <c r="J16" i="1"/>
  <c r="K36" i="1"/>
  <c r="J36" i="1"/>
  <c r="K35" i="1"/>
  <c r="J35" i="1"/>
  <c r="K34" i="1"/>
  <c r="J34" i="1"/>
  <c r="K33" i="1"/>
  <c r="J33" i="1"/>
  <c r="K19" i="1"/>
  <c r="J19" i="1"/>
  <c r="K32" i="1"/>
  <c r="J32" i="1"/>
  <c r="K31" i="1"/>
  <c r="J31" i="1"/>
  <c r="K10" i="1"/>
  <c r="J10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O80" i="1" l="1"/>
  <c r="N80" i="1"/>
  <c r="M80" i="1"/>
  <c r="O79" i="1"/>
  <c r="N79" i="1"/>
  <c r="M79" i="1"/>
  <c r="O78" i="1"/>
  <c r="N78" i="1"/>
  <c r="M78" i="1"/>
  <c r="O77" i="1"/>
  <c r="N77" i="1"/>
  <c r="M77" i="1"/>
  <c r="O76" i="1"/>
  <c r="N76" i="1"/>
  <c r="M76" i="1"/>
  <c r="O18" i="1"/>
  <c r="N18" i="1"/>
  <c r="M18" i="1"/>
  <c r="O75" i="1"/>
  <c r="N75" i="1"/>
  <c r="M75" i="1"/>
  <c r="O74" i="1"/>
  <c r="N74" i="1"/>
  <c r="M74" i="1"/>
  <c r="O73" i="1"/>
  <c r="N73" i="1"/>
  <c r="M73" i="1"/>
  <c r="O6" i="1"/>
  <c r="N6" i="1"/>
  <c r="M6" i="1"/>
  <c r="O72" i="1"/>
  <c r="N72" i="1"/>
  <c r="M72" i="1"/>
  <c r="O71" i="1"/>
  <c r="N71" i="1"/>
  <c r="M71" i="1"/>
  <c r="O70" i="1"/>
  <c r="N70" i="1"/>
  <c r="M70" i="1"/>
  <c r="O69" i="1"/>
  <c r="N69" i="1"/>
  <c r="M69" i="1"/>
  <c r="O68" i="1"/>
  <c r="N68" i="1"/>
  <c r="M68" i="1"/>
  <c r="O67" i="1"/>
  <c r="N67" i="1"/>
  <c r="M67" i="1"/>
  <c r="O66" i="1"/>
  <c r="N66" i="1"/>
  <c r="M66" i="1"/>
  <c r="O7" i="1"/>
  <c r="N7" i="1"/>
  <c r="M7" i="1"/>
  <c r="O5" i="1"/>
  <c r="N5" i="1"/>
  <c r="M5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23" i="1"/>
  <c r="N23" i="1"/>
  <c r="M23" i="1"/>
  <c r="O15" i="1"/>
  <c r="N15" i="1"/>
  <c r="M15" i="1"/>
  <c r="O22" i="1"/>
  <c r="N22" i="1"/>
  <c r="M22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21" i="1"/>
  <c r="N21" i="1"/>
  <c r="M21" i="1"/>
  <c r="O54" i="1"/>
  <c r="N54" i="1"/>
  <c r="M54" i="1"/>
  <c r="O53" i="1"/>
  <c r="N53" i="1"/>
  <c r="M53" i="1"/>
  <c r="O52" i="1"/>
  <c r="N52" i="1"/>
  <c r="M52" i="1"/>
  <c r="O9" i="1"/>
  <c r="N9" i="1"/>
  <c r="M9" i="1"/>
  <c r="O51" i="1"/>
  <c r="N51" i="1"/>
  <c r="M51" i="1"/>
  <c r="O14" i="1"/>
  <c r="N14" i="1"/>
  <c r="M14" i="1"/>
  <c r="O50" i="1"/>
  <c r="N50" i="1"/>
  <c r="M50" i="1"/>
  <c r="O4" i="1"/>
  <c r="N4" i="1"/>
  <c r="M4" i="1"/>
  <c r="O11" i="1"/>
  <c r="N11" i="1"/>
  <c r="M11" i="1"/>
  <c r="O49" i="1"/>
  <c r="N49" i="1"/>
  <c r="M49" i="1"/>
  <c r="O48" i="1"/>
  <c r="N48" i="1"/>
  <c r="M48" i="1"/>
  <c r="O12" i="1"/>
  <c r="N12" i="1"/>
  <c r="M12" i="1"/>
  <c r="O47" i="1"/>
  <c r="N47" i="1"/>
  <c r="M47" i="1"/>
  <c r="O46" i="1"/>
  <c r="N46" i="1"/>
  <c r="M46" i="1"/>
  <c r="O17" i="1"/>
  <c r="N17" i="1"/>
  <c r="M17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8" i="1"/>
  <c r="N8" i="1"/>
  <c r="M8" i="1"/>
  <c r="O20" i="1"/>
  <c r="N20" i="1"/>
  <c r="M20" i="1"/>
  <c r="O13" i="1"/>
  <c r="N13" i="1"/>
  <c r="M13" i="1"/>
  <c r="O39" i="1"/>
  <c r="N39" i="1"/>
  <c r="M39" i="1"/>
  <c r="O38" i="1"/>
  <c r="N38" i="1"/>
  <c r="M38" i="1"/>
  <c r="O37" i="1"/>
  <c r="N37" i="1"/>
  <c r="M37" i="1"/>
  <c r="O16" i="1"/>
  <c r="N16" i="1"/>
  <c r="M16" i="1"/>
  <c r="O36" i="1"/>
  <c r="N36" i="1"/>
  <c r="M36" i="1"/>
  <c r="O35" i="1"/>
  <c r="N35" i="1"/>
  <c r="M35" i="1"/>
  <c r="O34" i="1"/>
  <c r="N34" i="1"/>
  <c r="M34" i="1"/>
  <c r="O33" i="1"/>
  <c r="N33" i="1"/>
  <c r="M33" i="1"/>
  <c r="O19" i="1"/>
  <c r="N19" i="1"/>
  <c r="M19" i="1"/>
  <c r="O32" i="1"/>
  <c r="N32" i="1"/>
  <c r="M32" i="1"/>
  <c r="O31" i="1"/>
  <c r="N31" i="1"/>
  <c r="M31" i="1"/>
  <c r="O10" i="1"/>
  <c r="N10" i="1"/>
  <c r="M10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L80" i="1"/>
  <c r="L79" i="1"/>
  <c r="L78" i="1"/>
  <c r="L77" i="1"/>
  <c r="L76" i="1"/>
  <c r="L18" i="1"/>
  <c r="L75" i="1"/>
  <c r="L74" i="1"/>
  <c r="L73" i="1"/>
  <c r="L6" i="1"/>
  <c r="L72" i="1"/>
  <c r="L71" i="1"/>
  <c r="L70" i="1"/>
  <c r="L69" i="1"/>
  <c r="L68" i="1"/>
  <c r="L67" i="1"/>
  <c r="L66" i="1"/>
  <c r="L7" i="1"/>
  <c r="L5" i="1"/>
  <c r="L65" i="1"/>
  <c r="L64" i="1"/>
  <c r="L63" i="1"/>
  <c r="L62" i="1"/>
  <c r="L61" i="1"/>
  <c r="L60" i="1"/>
  <c r="L23" i="1"/>
  <c r="L15" i="1"/>
  <c r="L22" i="1"/>
  <c r="L59" i="1"/>
  <c r="L58" i="1"/>
  <c r="L57" i="1"/>
  <c r="L56" i="1"/>
  <c r="L55" i="1"/>
  <c r="L21" i="1"/>
  <c r="L54" i="1"/>
  <c r="L53" i="1"/>
  <c r="L52" i="1"/>
  <c r="L9" i="1"/>
  <c r="L51" i="1"/>
  <c r="L14" i="1"/>
  <c r="L50" i="1"/>
  <c r="L4" i="1"/>
  <c r="L11" i="1"/>
  <c r="L49" i="1"/>
  <c r="L48" i="1"/>
  <c r="L12" i="1"/>
  <c r="L47" i="1"/>
  <c r="L46" i="1"/>
  <c r="L17" i="1"/>
  <c r="L45" i="1"/>
  <c r="L44" i="1"/>
  <c r="L43" i="1"/>
  <c r="L42" i="1"/>
  <c r="L41" i="1"/>
  <c r="L40" i="1"/>
  <c r="L8" i="1"/>
  <c r="L20" i="1"/>
  <c r="L13" i="1"/>
  <c r="L39" i="1"/>
  <c r="L38" i="1"/>
  <c r="L37" i="1"/>
  <c r="L16" i="1"/>
  <c r="L36" i="1"/>
  <c r="L35" i="1"/>
  <c r="L34" i="1"/>
  <c r="L33" i="1"/>
  <c r="L19" i="1"/>
  <c r="L32" i="1"/>
  <c r="L31" i="1"/>
  <c r="L10" i="1"/>
  <c r="L30" i="1"/>
  <c r="L29" i="1"/>
  <c r="L28" i="1"/>
  <c r="L27" i="1"/>
  <c r="L26" i="1"/>
  <c r="L25" i="1"/>
  <c r="L24" i="1"/>
</calcChain>
</file>

<file path=xl/sharedStrings.xml><?xml version="1.0" encoding="utf-8"?>
<sst xmlns="http://schemas.openxmlformats.org/spreadsheetml/2006/main" count="113" uniqueCount="104">
  <si>
    <t>OKRES</t>
  </si>
  <si>
    <t>VZP</t>
  </si>
  <si>
    <t>VoZP</t>
  </si>
  <si>
    <t>ČPZP</t>
  </si>
  <si>
    <t>OZP</t>
  </si>
  <si>
    <t>ZPŠ</t>
  </si>
  <si>
    <t>ZPMV</t>
  </si>
  <si>
    <t>RBP</t>
  </si>
  <si>
    <t>BENEŠOV</t>
  </si>
  <si>
    <t>BEROUN</t>
  </si>
  <si>
    <t>BLANSKO</t>
  </si>
  <si>
    <t>BRNO-MĚSTO</t>
  </si>
  <si>
    <t>BRNO-VENKOV</t>
  </si>
  <si>
    <t>BRUNTÁL</t>
  </si>
  <si>
    <t>BŘECLAV</t>
  </si>
  <si>
    <t>ČESKÁ LÍPA</t>
  </si>
  <si>
    <t>ČESKÉ BUDĚJOVICE</t>
  </si>
  <si>
    <t>ČESKÝ KRUMLOV</t>
  </si>
  <si>
    <t>DĚČÍN</t>
  </si>
  <si>
    <t>DOMAŽLICE</t>
  </si>
  <si>
    <t>FRÝDEK-MÍSTEK</t>
  </si>
  <si>
    <t>HAVLÍČKŮV BROD</t>
  </si>
  <si>
    <t>HODONÍN</t>
  </si>
  <si>
    <t>HRADEC KRÁLOVÉ</t>
  </si>
  <si>
    <t>CHEB</t>
  </si>
  <si>
    <t>CHOMUTOV</t>
  </si>
  <si>
    <t>CHRUDIM</t>
  </si>
  <si>
    <t>JABLONEC NAD NISOU</t>
  </si>
  <si>
    <t>JESENÍK</t>
  </si>
  <si>
    <t>JIČÍN</t>
  </si>
  <si>
    <t>JIHLAVA</t>
  </si>
  <si>
    <t>JINDŘICHŮV HRADEC</t>
  </si>
  <si>
    <t>KARLOVY VARY</t>
  </si>
  <si>
    <t>KARVINÁ</t>
  </si>
  <si>
    <t>KLADNO</t>
  </si>
  <si>
    <t>KLATOVY</t>
  </si>
  <si>
    <t>KOLÍN</t>
  </si>
  <si>
    <t>KROMĚŘÍŽ</t>
  </si>
  <si>
    <t>KUTNÁ HORA</t>
  </si>
  <si>
    <t>LIBEREC</t>
  </si>
  <si>
    <t>LITOMĚŘICE</t>
  </si>
  <si>
    <t>LOUNY</t>
  </si>
  <si>
    <t>MĚLNÍK</t>
  </si>
  <si>
    <t>MOST</t>
  </si>
  <si>
    <t>NÁCHOD</t>
  </si>
  <si>
    <t>NOVÝ JIČÍN</t>
  </si>
  <si>
    <t>NYMBURK</t>
  </si>
  <si>
    <t>OLOMOUC</t>
  </si>
  <si>
    <t>OPAVA</t>
  </si>
  <si>
    <t>OSTRAVA-MĚSTO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</si>
  <si>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</si>
  <si>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</si>
  <si>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</si>
  <si>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</si>
  <si>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</si>
  <si>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</si>
  <si>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</si>
  <si>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</si>
  <si>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</si>
  <si>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</si>
  <si>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</si>
  <si>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</si>
  <si>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PŘÍBRAM</t>
  </si>
  <si>
    <t>RAKOVNÍK</t>
  </si>
  <si>
    <t>ROKYCANY</t>
  </si>
  <si>
    <t>RYCHNOV NAD KNĚŽNOU</t>
  </si>
  <si>
    <t>SEMILY</t>
  </si>
  <si>
    <t>SOKOLOV</t>
  </si>
  <si>
    <t>STRAKONICE</t>
  </si>
  <si>
    <t>SVITAVY</t>
  </si>
  <si>
    <t>ŠUMPERK</t>
  </si>
  <si>
    <t>TÁBOR</t>
  </si>
  <si>
    <t>TACHOV</t>
  </si>
  <si>
    <t>TEPLICE</t>
  </si>
  <si>
    <t>TRUTNOV</t>
  </si>
  <si>
    <t>TŘEBÍČ</t>
  </si>
  <si>
    <t>UHERSKÉ HRADIŠTĚ</t>
  </si>
  <si>
    <t>ÚSTI NAD LABEM</t>
  </si>
  <si>
    <t>ÚSTÍ NAD ORLICÍ</t>
  </si>
  <si>
    <t>VSETÍN</t>
  </si>
  <si>
    <t>VYŠKOV</t>
  </si>
  <si>
    <t>ZLÍN</t>
  </si>
  <si>
    <t>ZNOJMO</t>
  </si>
  <si>
    <t>ŽĎÁR NAD SÁZAVOU</t>
  </si>
  <si>
    <r>
      <t>2.</t>
    </r>
    <r>
      <rPr>
        <sz val="10"/>
        <color rgb="FF000000"/>
        <rFont val="Arial"/>
        <family val="2"/>
        <charset val="238"/>
      </rPr>
      <t> Koeficient poměru počtu pojištěnců dané zdravotní pojišťovny v daném regionu</t>
    </r>
  </si>
  <si>
    <t>Region</t>
  </si>
  <si>
    <t>CPZP</t>
  </si>
  <si>
    <t>Jihočeský kraj</t>
  </si>
  <si>
    <t>Jihomoravský kraj</t>
  </si>
  <si>
    <t>Plzeňský kraj + Karlovarský kraj</t>
  </si>
  <si>
    <t>Královehradecký kraj + Pardubický kraj</t>
  </si>
  <si>
    <t>Středočeský kraj + Praha</t>
  </si>
  <si>
    <t>Kraj Vysočina</t>
  </si>
  <si>
    <t>Liberecký kraj</t>
  </si>
  <si>
    <t>Moravskoslezský kraj</t>
  </si>
  <si>
    <t>Olomoucký kraj</t>
  </si>
  <si>
    <t>Ústecký kraj</t>
  </si>
  <si>
    <t>Zlínský kraj</t>
  </si>
  <si>
    <t>min poč. výkonů</t>
  </si>
  <si>
    <t>Paušální platba odb.962</t>
  </si>
  <si>
    <t xml:space="preserve">min. poč. výkonů </t>
  </si>
  <si>
    <t>Okres</t>
  </si>
  <si>
    <t>Paušální platba  odb. 961</t>
  </si>
  <si>
    <t>MLADÁ BOLESLAV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</si>
</sst>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808080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justify" vertic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3" fontId="5" fillId="3" borderId="0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3" fontId="6" fillId="4" borderId="4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64" fontId="5" fillId="5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164" fontId="5" fillId="5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4" fontId="0" fillId="6" borderId="6" xfId="0" applyNumberFormat="1" applyFill="1" applyBorder="1" applyAlignment="1">
      <alignment horizontal="center" vertical="center"/>
    </xf>
    <xf numFmtId="4" fontId="0" fillId="6" borderId="2" xfId="0" applyNumberFormat="1" applyFill="1" applyBorder="1" applyAlignment="1">
      <alignment horizontal="center" vertical="center"/>
    </xf>
    <xf numFmtId="4" fontId="0" fillId="6" borderId="7" xfId="0" applyNumberFormat="1" applyFill="1" applyBorder="1" applyAlignment="1">
      <alignment horizontal="center" vertical="center"/>
    </xf>
    <xf numFmtId="3" fontId="0" fillId="7" borderId="6" xfId="0" applyNumberFormat="1" applyFill="1" applyBorder="1" applyAlignment="1">
      <alignment horizontal="center" vertical="center"/>
    </xf>
    <xf numFmtId="3" fontId="0" fillId="7" borderId="2" xfId="0" applyNumberFormat="1" applyFill="1" applyBorder="1" applyAlignment="1">
      <alignment horizontal="center" vertical="center"/>
    </xf>
    <xf numFmtId="3" fontId="0" fillId="7" borderId="7" xfId="0" applyNumberForma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F60F0-558D-4115-B764-5F401A54FBC3}">
  <sheetPr>
    <pageSetUpPr fitToPage="1"/>
  </sheetPr>
  <dimension ref="A1:Q98"/>
  <sheetViews>
    <sheetView tabSelected="1" workbookViewId="0">
      <selection activeCell="B4" sqref="B4"/>
    </sheetView>
  </sheetViews>
  <sheetFormatPr defaultRowHeight="15" x14ac:dyDescent="0.25"/>
  <cols>
    <col min="1" max="1" width="4.7109375" customWidth="1"/>
    <col min="2" max="2" width="43.7109375" customWidth="1"/>
    <col min="3" max="6" width="0" hidden="1" customWidth="1"/>
    <col min="7" max="7" width="9.140625" style="27"/>
    <col min="8" max="8" width="0" style="6" hidden="1" customWidth="1"/>
    <col min="9" max="9" width="21.42578125" style="6" hidden="1" customWidth="1"/>
    <col min="10" max="15" width="10.7109375" style="6" customWidth="1"/>
    <col min="16" max="16" width="6.42578125" customWidth="1"/>
  </cols>
  <sheetData>
    <row r="1" spans="1:17" ht="15.75" thickBot="1" x14ac:dyDescent="0.3">
      <c r="A1" s="15"/>
      <c r="B1" s="15"/>
      <c r="C1" s="15"/>
      <c r="D1" s="15"/>
      <c r="E1" s="15"/>
      <c r="F1" s="15"/>
      <c r="G1" s="23"/>
      <c r="H1" s="16"/>
      <c r="I1" s="16"/>
      <c r="J1" s="16"/>
      <c r="K1" s="16"/>
      <c r="L1" s="16"/>
      <c r="M1" s="16"/>
      <c r="N1" s="16"/>
      <c r="O1" s="16"/>
      <c r="P1" s="15"/>
      <c r="Q1" s="15"/>
    </row>
    <row r="2" spans="1:17" ht="45.75" customHeight="1" thickBot="1" x14ac:dyDescent="0.3">
      <c r="A2" s="15"/>
      <c r="B2" s="7" t="s">
        <v>101</v>
      </c>
      <c r="C2" s="8"/>
      <c r="D2" s="8"/>
      <c r="E2" s="8"/>
      <c r="F2" s="8"/>
      <c r="G2" s="24" t="s">
        <v>5</v>
      </c>
      <c r="H2" s="9"/>
      <c r="I2" s="9"/>
      <c r="J2" s="10" t="s">
        <v>102</v>
      </c>
      <c r="K2" s="10" t="s">
        <v>98</v>
      </c>
      <c r="L2" s="10" t="s">
        <v>102</v>
      </c>
      <c r="M2" s="10" t="s">
        <v>98</v>
      </c>
      <c r="N2" s="10" t="s">
        <v>99</v>
      </c>
      <c r="O2" s="11" t="s">
        <v>100</v>
      </c>
      <c r="P2" s="17"/>
      <c r="Q2" s="15"/>
    </row>
    <row r="3" spans="1:17" ht="16.5" customHeight="1" thickBot="1" x14ac:dyDescent="0.3">
      <c r="A3" s="15"/>
      <c r="B3" s="18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25" t="s">
        <v>5</v>
      </c>
      <c r="H3" s="19" t="s">
        <v>6</v>
      </c>
      <c r="I3" s="20" t="s">
        <v>7</v>
      </c>
      <c r="J3" s="21">
        <v>12000</v>
      </c>
      <c r="K3" s="21">
        <v>90000</v>
      </c>
      <c r="L3" s="21">
        <v>6000</v>
      </c>
      <c r="M3" s="21">
        <v>45000</v>
      </c>
      <c r="N3" s="21">
        <v>4000</v>
      </c>
      <c r="O3" s="22">
        <v>30000</v>
      </c>
      <c r="P3" s="15"/>
      <c r="Q3" s="15"/>
    </row>
    <row r="4" spans="1:17" ht="15.75" thickBot="1" x14ac:dyDescent="0.3">
      <c r="A4" s="15"/>
      <c r="B4" s="33" t="s">
        <v>103</v>
      </c>
      <c r="C4" s="34">
        <v>0.21</v>
      </c>
      <c r="D4" s="34">
        <v>1.2999999999999999E-2</v>
      </c>
      <c r="E4" s="34">
        <v>4.0000000000000001E-3</v>
      </c>
      <c r="F4" s="34">
        <v>1.6E-2</v>
      </c>
      <c r="G4" s="35">
        <v>0.73599999999999999</v>
      </c>
      <c r="H4" s="36">
        <v>2.1999999999999999E-2</v>
      </c>
      <c r="I4" s="36">
        <v>0</v>
      </c>
      <c r="J4" s="42">
        <f t="shared" ref="J4:J35" si="0">G4*$J$3</f>
        <v>8832</v>
      </c>
      <c r="K4" s="45">
        <f t="shared" ref="K4:K35" si="1">G4*$K$3</f>
        <v>66240</v>
      </c>
      <c r="L4" s="42">
        <f t="shared" ref="L4:L35" si="2">G4*$L$3</f>
        <v>4416</v>
      </c>
      <c r="M4" s="45">
        <f t="shared" ref="M4:M35" si="3">G4*$M$3</f>
        <v>33120</v>
      </c>
      <c r="N4" s="42">
        <f t="shared" ref="N4:N35" si="4">G4*$N$3</f>
        <v>2944</v>
      </c>
      <c r="O4" s="45">
        <f t="shared" ref="O4:O35" si="5">G4*$O$3</f>
        <v>22080</v>
      </c>
      <c r="P4" s="15"/>
      <c r="Q4" s="15"/>
    </row>
    <row r="5" spans="1:17" ht="15.75" thickBot="1" x14ac:dyDescent="0.3">
      <c r="A5" s="15"/>
      <c r="B5" s="37" t="s">
        <v>65</v>
      </c>
      <c r="C5" s="30">
        <v>0.56499999999999995</v>
      </c>
      <c r="D5" s="30">
        <v>0.09</v>
      </c>
      <c r="E5" s="30">
        <v>0.02</v>
      </c>
      <c r="F5" s="30">
        <v>3.5999999999999997E-2</v>
      </c>
      <c r="G5" s="31">
        <v>0.156</v>
      </c>
      <c r="H5" s="32">
        <v>0.13400000000000001</v>
      </c>
      <c r="I5" s="32">
        <v>0</v>
      </c>
      <c r="J5" s="43">
        <f t="shared" si="0"/>
        <v>1872</v>
      </c>
      <c r="K5" s="46">
        <f t="shared" si="1"/>
        <v>14040</v>
      </c>
      <c r="L5" s="42">
        <f t="shared" si="2"/>
        <v>936</v>
      </c>
      <c r="M5" s="45">
        <f t="shared" si="3"/>
        <v>7020</v>
      </c>
      <c r="N5" s="42">
        <f t="shared" si="4"/>
        <v>624</v>
      </c>
      <c r="O5" s="45">
        <f t="shared" si="5"/>
        <v>4680</v>
      </c>
      <c r="P5" s="15"/>
      <c r="Q5" s="15"/>
    </row>
    <row r="6" spans="1:17" ht="15.75" thickBot="1" x14ac:dyDescent="0.3">
      <c r="A6" s="15"/>
      <c r="B6" s="37" t="s">
        <v>74</v>
      </c>
      <c r="C6" s="30">
        <v>0.44800000000000001</v>
      </c>
      <c r="D6" s="30">
        <v>4.7E-2</v>
      </c>
      <c r="E6" s="30">
        <v>0.11899999999999999</v>
      </c>
      <c r="F6" s="30">
        <v>5.2999999999999999E-2</v>
      </c>
      <c r="G6" s="31">
        <v>0.14499999999999999</v>
      </c>
      <c r="H6" s="32">
        <v>0.189</v>
      </c>
      <c r="I6" s="32">
        <v>0</v>
      </c>
      <c r="J6" s="43">
        <f t="shared" si="0"/>
        <v>1739.9999999999998</v>
      </c>
      <c r="K6" s="46">
        <f t="shared" si="1"/>
        <v>13050</v>
      </c>
      <c r="L6" s="42">
        <f t="shared" si="2"/>
        <v>869.99999999999989</v>
      </c>
      <c r="M6" s="45">
        <f t="shared" si="3"/>
        <v>6525</v>
      </c>
      <c r="N6" s="42">
        <f t="shared" si="4"/>
        <v>580</v>
      </c>
      <c r="O6" s="45">
        <f t="shared" si="5"/>
        <v>4350</v>
      </c>
      <c r="P6" s="15"/>
      <c r="Q6" s="15"/>
    </row>
    <row r="7" spans="1:17" ht="15.75" thickBot="1" x14ac:dyDescent="0.3">
      <c r="A7" s="15"/>
      <c r="B7" s="37" t="s">
        <v>66</v>
      </c>
      <c r="C7" s="30">
        <v>0.75</v>
      </c>
      <c r="D7" s="30">
        <v>4.2999999999999997E-2</v>
      </c>
      <c r="E7" s="30">
        <v>1.6E-2</v>
      </c>
      <c r="F7" s="30">
        <v>4.5999999999999999E-2</v>
      </c>
      <c r="G7" s="31">
        <v>6.0999999999999999E-2</v>
      </c>
      <c r="H7" s="32">
        <v>8.3000000000000004E-2</v>
      </c>
      <c r="I7" s="32">
        <v>0</v>
      </c>
      <c r="J7" s="43">
        <f t="shared" si="0"/>
        <v>732</v>
      </c>
      <c r="K7" s="46">
        <f t="shared" si="1"/>
        <v>5490</v>
      </c>
      <c r="L7" s="42">
        <f t="shared" si="2"/>
        <v>366</v>
      </c>
      <c r="M7" s="45">
        <f t="shared" si="3"/>
        <v>2745</v>
      </c>
      <c r="N7" s="42">
        <f t="shared" si="4"/>
        <v>244</v>
      </c>
      <c r="O7" s="45">
        <f t="shared" si="5"/>
        <v>1830</v>
      </c>
      <c r="P7" s="15"/>
      <c r="Q7" s="15"/>
    </row>
    <row r="8" spans="1:17" ht="15.75" thickBot="1" x14ac:dyDescent="0.3">
      <c r="A8" s="15"/>
      <c r="B8" s="37" t="s">
        <v>29</v>
      </c>
      <c r="C8" s="30">
        <v>0.68700000000000006</v>
      </c>
      <c r="D8" s="30">
        <v>4.1000000000000002E-2</v>
      </c>
      <c r="E8" s="30">
        <v>2.8000000000000001E-2</v>
      </c>
      <c r="F8" s="30">
        <v>3.7999999999999999E-2</v>
      </c>
      <c r="G8" s="31">
        <v>0.06</v>
      </c>
      <c r="H8" s="32">
        <v>0.14499999999999999</v>
      </c>
      <c r="I8" s="32">
        <v>0</v>
      </c>
      <c r="J8" s="43">
        <f t="shared" si="0"/>
        <v>720</v>
      </c>
      <c r="K8" s="46">
        <f t="shared" si="1"/>
        <v>5400</v>
      </c>
      <c r="L8" s="42">
        <f t="shared" si="2"/>
        <v>360</v>
      </c>
      <c r="M8" s="45">
        <f t="shared" si="3"/>
        <v>2700</v>
      </c>
      <c r="N8" s="42">
        <f t="shared" si="4"/>
        <v>240</v>
      </c>
      <c r="O8" s="45">
        <f t="shared" si="5"/>
        <v>1800</v>
      </c>
      <c r="P8" s="15"/>
      <c r="Q8" s="15"/>
    </row>
    <row r="9" spans="1:17" ht="15.75" thickBot="1" x14ac:dyDescent="0.3">
      <c r="A9" s="15"/>
      <c r="B9" s="37" t="s">
        <v>46</v>
      </c>
      <c r="C9" s="30">
        <v>0.60799999999999998</v>
      </c>
      <c r="D9" s="30">
        <v>5.5E-2</v>
      </c>
      <c r="E9" s="30">
        <v>6.9000000000000006E-2</v>
      </c>
      <c r="F9" s="30">
        <v>8.2000000000000003E-2</v>
      </c>
      <c r="G9" s="31">
        <v>5.0999999999999997E-2</v>
      </c>
      <c r="H9" s="32">
        <v>0.13400000000000001</v>
      </c>
      <c r="I9" s="32">
        <v>0</v>
      </c>
      <c r="J9" s="43">
        <f t="shared" si="0"/>
        <v>612</v>
      </c>
      <c r="K9" s="46">
        <f t="shared" si="1"/>
        <v>4590</v>
      </c>
      <c r="L9" s="42">
        <f t="shared" si="2"/>
        <v>306</v>
      </c>
      <c r="M9" s="45">
        <f t="shared" si="3"/>
        <v>2295</v>
      </c>
      <c r="N9" s="42">
        <f t="shared" si="4"/>
        <v>204</v>
      </c>
      <c r="O9" s="45">
        <f t="shared" si="5"/>
        <v>1530</v>
      </c>
      <c r="P9" s="15"/>
      <c r="Q9" s="15"/>
    </row>
    <row r="10" spans="1:17" ht="15.75" thickBot="1" x14ac:dyDescent="0.3">
      <c r="A10" s="15"/>
      <c r="B10" s="37" t="s">
        <v>15</v>
      </c>
      <c r="C10" s="30">
        <v>0.65100000000000002</v>
      </c>
      <c r="D10" s="30">
        <v>0.125</v>
      </c>
      <c r="E10" s="30">
        <v>8.4000000000000005E-2</v>
      </c>
      <c r="F10" s="30">
        <v>3.9E-2</v>
      </c>
      <c r="G10" s="31">
        <v>1.6E-2</v>
      </c>
      <c r="H10" s="32">
        <v>8.4000000000000005E-2</v>
      </c>
      <c r="I10" s="32">
        <v>0</v>
      </c>
      <c r="J10" s="43">
        <f t="shared" si="0"/>
        <v>192</v>
      </c>
      <c r="K10" s="46">
        <f t="shared" si="1"/>
        <v>1440</v>
      </c>
      <c r="L10" s="42">
        <f t="shared" si="2"/>
        <v>96</v>
      </c>
      <c r="M10" s="45">
        <f t="shared" si="3"/>
        <v>720</v>
      </c>
      <c r="N10" s="42">
        <f t="shared" si="4"/>
        <v>64</v>
      </c>
      <c r="O10" s="45">
        <f t="shared" si="5"/>
        <v>480</v>
      </c>
      <c r="P10" s="15"/>
      <c r="Q10" s="15"/>
    </row>
    <row r="11" spans="1:17" ht="15.75" thickBot="1" x14ac:dyDescent="0.3">
      <c r="A11" s="15"/>
      <c r="B11" s="37" t="s">
        <v>42</v>
      </c>
      <c r="C11" s="30">
        <v>0.65100000000000002</v>
      </c>
      <c r="D11" s="30">
        <v>4.9000000000000002E-2</v>
      </c>
      <c r="E11" s="30">
        <v>3.7999999999999999E-2</v>
      </c>
      <c r="F11" s="30">
        <v>0.123</v>
      </c>
      <c r="G11" s="31">
        <v>1.4999999999999999E-2</v>
      </c>
      <c r="H11" s="32">
        <v>0.123</v>
      </c>
      <c r="I11" s="32">
        <v>0</v>
      </c>
      <c r="J11" s="43">
        <f t="shared" si="0"/>
        <v>180</v>
      </c>
      <c r="K11" s="46">
        <f t="shared" si="1"/>
        <v>1350</v>
      </c>
      <c r="L11" s="42">
        <f t="shared" si="2"/>
        <v>90</v>
      </c>
      <c r="M11" s="45">
        <f t="shared" si="3"/>
        <v>675</v>
      </c>
      <c r="N11" s="42">
        <f t="shared" si="4"/>
        <v>60</v>
      </c>
      <c r="O11" s="45">
        <f t="shared" si="5"/>
        <v>450</v>
      </c>
      <c r="P11" s="15"/>
      <c r="Q11" s="15"/>
    </row>
    <row r="12" spans="1:17" ht="15.75" thickBot="1" x14ac:dyDescent="0.3">
      <c r="A12" s="15"/>
      <c r="B12" s="37" t="s">
        <v>39</v>
      </c>
      <c r="C12" s="30">
        <v>0.71499999999999997</v>
      </c>
      <c r="D12" s="30">
        <v>0.125</v>
      </c>
      <c r="E12" s="30">
        <v>1.0999999999999999E-2</v>
      </c>
      <c r="F12" s="30">
        <v>0.06</v>
      </c>
      <c r="G12" s="31">
        <v>5.0000000000000001E-3</v>
      </c>
      <c r="H12" s="32">
        <v>8.4000000000000005E-2</v>
      </c>
      <c r="I12" s="32">
        <v>0</v>
      </c>
      <c r="J12" s="43">
        <f t="shared" si="0"/>
        <v>60</v>
      </c>
      <c r="K12" s="46">
        <f t="shared" si="1"/>
        <v>450</v>
      </c>
      <c r="L12" s="42">
        <f t="shared" si="2"/>
        <v>30</v>
      </c>
      <c r="M12" s="45">
        <f t="shared" si="3"/>
        <v>225</v>
      </c>
      <c r="N12" s="42">
        <f t="shared" si="4"/>
        <v>20</v>
      </c>
      <c r="O12" s="45">
        <f t="shared" si="5"/>
        <v>150</v>
      </c>
      <c r="P12" s="15"/>
      <c r="Q12" s="15"/>
    </row>
    <row r="13" spans="1:17" ht="15.75" thickBot="1" x14ac:dyDescent="0.3">
      <c r="A13" s="15"/>
      <c r="B13" s="37" t="s">
        <v>27</v>
      </c>
      <c r="C13" s="30">
        <v>0.81200000000000006</v>
      </c>
      <c r="D13" s="30">
        <v>5.8000000000000003E-2</v>
      </c>
      <c r="E13" s="30">
        <v>4.0000000000000001E-3</v>
      </c>
      <c r="F13" s="30">
        <v>3.5000000000000003E-2</v>
      </c>
      <c r="G13" s="31">
        <v>4.0000000000000001E-3</v>
      </c>
      <c r="H13" s="32">
        <v>8.6999999999999994E-2</v>
      </c>
      <c r="I13" s="32">
        <v>0</v>
      </c>
      <c r="J13" s="43">
        <f t="shared" si="0"/>
        <v>48</v>
      </c>
      <c r="K13" s="46">
        <f t="shared" si="1"/>
        <v>360</v>
      </c>
      <c r="L13" s="42">
        <f t="shared" si="2"/>
        <v>24</v>
      </c>
      <c r="M13" s="45">
        <f t="shared" si="3"/>
        <v>180</v>
      </c>
      <c r="N13" s="42">
        <f t="shared" si="4"/>
        <v>16</v>
      </c>
      <c r="O13" s="45">
        <f t="shared" si="5"/>
        <v>120</v>
      </c>
      <c r="P13" s="15"/>
      <c r="Q13" s="15"/>
    </row>
    <row r="14" spans="1:17" ht="15.75" thickBot="1" x14ac:dyDescent="0.3">
      <c r="A14" s="15"/>
      <c r="B14" s="37" t="s">
        <v>44</v>
      </c>
      <c r="C14" s="30">
        <v>0.66</v>
      </c>
      <c r="D14" s="30">
        <v>7.3999999999999996E-2</v>
      </c>
      <c r="E14" s="30">
        <v>0.08</v>
      </c>
      <c r="F14" s="30">
        <v>3.9E-2</v>
      </c>
      <c r="G14" s="31">
        <v>3.0000000000000001E-3</v>
      </c>
      <c r="H14" s="32">
        <v>0.14399999999999999</v>
      </c>
      <c r="I14" s="32">
        <v>0</v>
      </c>
      <c r="J14" s="43">
        <f t="shared" si="0"/>
        <v>36</v>
      </c>
      <c r="K14" s="46">
        <f t="shared" si="1"/>
        <v>270</v>
      </c>
      <c r="L14" s="42">
        <f t="shared" si="2"/>
        <v>18</v>
      </c>
      <c r="M14" s="45">
        <f t="shared" si="3"/>
        <v>135</v>
      </c>
      <c r="N14" s="42">
        <f t="shared" si="4"/>
        <v>12</v>
      </c>
      <c r="O14" s="45">
        <f t="shared" si="5"/>
        <v>90</v>
      </c>
      <c r="P14" s="15"/>
      <c r="Q14" s="15"/>
    </row>
    <row r="15" spans="1:17" ht="15.75" thickBot="1" x14ac:dyDescent="0.3">
      <c r="A15" s="15"/>
      <c r="B15" s="37" t="s">
        <v>57</v>
      </c>
      <c r="C15" s="30">
        <v>0.55100000000000005</v>
      </c>
      <c r="D15" s="30">
        <v>6.7000000000000004E-2</v>
      </c>
      <c r="E15" s="30">
        <v>3.4000000000000002E-2</v>
      </c>
      <c r="F15" s="30">
        <v>0.223</v>
      </c>
      <c r="G15" s="31">
        <v>3.0000000000000001E-3</v>
      </c>
      <c r="H15" s="32">
        <v>0.121</v>
      </c>
      <c r="I15" s="32">
        <v>0</v>
      </c>
      <c r="J15" s="43">
        <f t="shared" si="0"/>
        <v>36</v>
      </c>
      <c r="K15" s="46">
        <f t="shared" si="1"/>
        <v>270</v>
      </c>
      <c r="L15" s="42">
        <f t="shared" si="2"/>
        <v>18</v>
      </c>
      <c r="M15" s="45">
        <f t="shared" si="3"/>
        <v>135</v>
      </c>
      <c r="N15" s="42">
        <f t="shared" si="4"/>
        <v>12</v>
      </c>
      <c r="O15" s="45">
        <f t="shared" si="5"/>
        <v>90</v>
      </c>
      <c r="P15" s="15"/>
      <c r="Q15" s="15"/>
    </row>
    <row r="16" spans="1:17" ht="15.75" thickBot="1" x14ac:dyDescent="0.3">
      <c r="A16" s="15"/>
      <c r="B16" s="37" t="s">
        <v>23</v>
      </c>
      <c r="C16" s="30">
        <v>0.52300000000000002</v>
      </c>
      <c r="D16" s="30">
        <v>0.17699999999999999</v>
      </c>
      <c r="E16" s="30">
        <v>4.8000000000000001E-2</v>
      </c>
      <c r="F16" s="30">
        <v>5.8000000000000003E-2</v>
      </c>
      <c r="G16" s="31">
        <v>2E-3</v>
      </c>
      <c r="H16" s="32">
        <v>0.192</v>
      </c>
      <c r="I16" s="32">
        <v>0</v>
      </c>
      <c r="J16" s="43">
        <f t="shared" si="0"/>
        <v>24</v>
      </c>
      <c r="K16" s="46">
        <f t="shared" si="1"/>
        <v>180</v>
      </c>
      <c r="L16" s="42">
        <f t="shared" si="2"/>
        <v>12</v>
      </c>
      <c r="M16" s="45">
        <f t="shared" si="3"/>
        <v>90</v>
      </c>
      <c r="N16" s="42">
        <f t="shared" si="4"/>
        <v>8</v>
      </c>
      <c r="O16" s="45">
        <f t="shared" si="5"/>
        <v>60</v>
      </c>
      <c r="P16" s="15"/>
      <c r="Q16" s="15"/>
    </row>
    <row r="17" spans="1:17" ht="15.75" thickBot="1" x14ac:dyDescent="0.3">
      <c r="A17" s="15"/>
      <c r="B17" s="37" t="s">
        <v>36</v>
      </c>
      <c r="C17" s="30">
        <v>0.69499999999999995</v>
      </c>
      <c r="D17" s="30">
        <v>5.0999999999999997E-2</v>
      </c>
      <c r="E17" s="30">
        <v>3.4000000000000002E-2</v>
      </c>
      <c r="F17" s="30">
        <v>7.8E-2</v>
      </c>
      <c r="G17" s="31">
        <v>2E-3</v>
      </c>
      <c r="H17" s="32">
        <v>0.13900000000000001</v>
      </c>
      <c r="I17" s="32">
        <v>1E-3</v>
      </c>
      <c r="J17" s="43">
        <f t="shared" si="0"/>
        <v>24</v>
      </c>
      <c r="K17" s="46">
        <f t="shared" si="1"/>
        <v>180</v>
      </c>
      <c r="L17" s="42">
        <f t="shared" si="2"/>
        <v>12</v>
      </c>
      <c r="M17" s="45">
        <f t="shared" si="3"/>
        <v>90</v>
      </c>
      <c r="N17" s="42">
        <f t="shared" si="4"/>
        <v>8</v>
      </c>
      <c r="O17" s="45">
        <f t="shared" si="5"/>
        <v>60</v>
      </c>
      <c r="P17" s="15"/>
      <c r="Q17" s="15"/>
    </row>
    <row r="18" spans="1:17" ht="15.75" thickBot="1" x14ac:dyDescent="0.3">
      <c r="A18" s="15"/>
      <c r="B18" s="37" t="s">
        <v>78</v>
      </c>
      <c r="C18" s="30">
        <v>0.53300000000000003</v>
      </c>
      <c r="D18" s="30">
        <v>8.4000000000000005E-2</v>
      </c>
      <c r="E18" s="30">
        <v>0.111</v>
      </c>
      <c r="F18" s="30">
        <v>4.2000000000000003E-2</v>
      </c>
      <c r="G18" s="31">
        <v>2E-3</v>
      </c>
      <c r="H18" s="32">
        <v>0.22800000000000001</v>
      </c>
      <c r="I18" s="32">
        <v>0</v>
      </c>
      <c r="J18" s="43">
        <f t="shared" si="0"/>
        <v>24</v>
      </c>
      <c r="K18" s="46">
        <f t="shared" si="1"/>
        <v>180</v>
      </c>
      <c r="L18" s="42">
        <f t="shared" si="2"/>
        <v>12</v>
      </c>
      <c r="M18" s="45">
        <f t="shared" si="3"/>
        <v>90</v>
      </c>
      <c r="N18" s="42">
        <f t="shared" si="4"/>
        <v>8</v>
      </c>
      <c r="O18" s="45">
        <f t="shared" si="5"/>
        <v>60</v>
      </c>
      <c r="P18" s="15"/>
      <c r="Q18" s="15"/>
    </row>
    <row r="19" spans="1:17" ht="15.75" thickBot="1" x14ac:dyDescent="0.3">
      <c r="A19" s="15"/>
      <c r="B19" s="37" t="s">
        <v>18</v>
      </c>
      <c r="C19" s="30">
        <v>0.61699999999999999</v>
      </c>
      <c r="D19" s="30">
        <v>5.8000000000000003E-2</v>
      </c>
      <c r="E19" s="30">
        <v>0.153</v>
      </c>
      <c r="F19" s="30">
        <v>5.2999999999999999E-2</v>
      </c>
      <c r="G19" s="31">
        <v>1E-3</v>
      </c>
      <c r="H19" s="32">
        <v>0.11600000000000001</v>
      </c>
      <c r="I19" s="32">
        <v>2E-3</v>
      </c>
      <c r="J19" s="43">
        <f t="shared" si="0"/>
        <v>12</v>
      </c>
      <c r="K19" s="46">
        <f t="shared" si="1"/>
        <v>90</v>
      </c>
      <c r="L19" s="42">
        <f t="shared" si="2"/>
        <v>6</v>
      </c>
      <c r="M19" s="45">
        <f t="shared" si="3"/>
        <v>45</v>
      </c>
      <c r="N19" s="42">
        <f t="shared" si="4"/>
        <v>4</v>
      </c>
      <c r="O19" s="45">
        <f t="shared" si="5"/>
        <v>30</v>
      </c>
      <c r="P19" s="15"/>
      <c r="Q19" s="15"/>
    </row>
    <row r="20" spans="1:17" ht="15.75" thickBot="1" x14ac:dyDescent="0.3">
      <c r="A20" s="15"/>
      <c r="B20" s="37" t="s">
        <v>28</v>
      </c>
      <c r="C20" s="30">
        <v>0.495</v>
      </c>
      <c r="D20" s="30">
        <v>5.5E-2</v>
      </c>
      <c r="E20" s="30">
        <v>0.34300000000000003</v>
      </c>
      <c r="F20" s="30">
        <v>1.4999999999999999E-2</v>
      </c>
      <c r="G20" s="31">
        <v>1E-3</v>
      </c>
      <c r="H20" s="32">
        <v>8.4000000000000005E-2</v>
      </c>
      <c r="I20" s="32">
        <v>7.0000000000000001E-3</v>
      </c>
      <c r="J20" s="43">
        <f t="shared" si="0"/>
        <v>12</v>
      </c>
      <c r="K20" s="46">
        <f t="shared" si="1"/>
        <v>90</v>
      </c>
      <c r="L20" s="42">
        <f t="shared" si="2"/>
        <v>6</v>
      </c>
      <c r="M20" s="45">
        <f t="shared" si="3"/>
        <v>45</v>
      </c>
      <c r="N20" s="42">
        <f t="shared" si="4"/>
        <v>4</v>
      </c>
      <c r="O20" s="45">
        <f t="shared" si="5"/>
        <v>30</v>
      </c>
      <c r="P20" s="15"/>
      <c r="Q20" s="15"/>
    </row>
    <row r="21" spans="1:17" ht="15.75" thickBot="1" x14ac:dyDescent="0.3">
      <c r="A21" s="15"/>
      <c r="B21" s="37" t="s">
        <v>50</v>
      </c>
      <c r="C21" s="30">
        <v>0.67100000000000004</v>
      </c>
      <c r="D21" s="30">
        <v>0.1</v>
      </c>
      <c r="E21" s="30">
        <v>6.6000000000000003E-2</v>
      </c>
      <c r="F21" s="30">
        <v>5.7000000000000002E-2</v>
      </c>
      <c r="G21" s="31">
        <v>1E-3</v>
      </c>
      <c r="H21" s="32">
        <v>0.105</v>
      </c>
      <c r="I21" s="32">
        <v>0</v>
      </c>
      <c r="J21" s="43">
        <f t="shared" si="0"/>
        <v>12</v>
      </c>
      <c r="K21" s="46">
        <f t="shared" si="1"/>
        <v>90</v>
      </c>
      <c r="L21" s="42">
        <f t="shared" si="2"/>
        <v>6</v>
      </c>
      <c r="M21" s="45">
        <f t="shared" si="3"/>
        <v>45</v>
      </c>
      <c r="N21" s="42">
        <f t="shared" si="4"/>
        <v>4</v>
      </c>
      <c r="O21" s="45">
        <f t="shared" si="5"/>
        <v>30</v>
      </c>
      <c r="P21" s="15"/>
      <c r="Q21" s="15"/>
    </row>
    <row r="22" spans="1:17" ht="15.75" thickBot="1" x14ac:dyDescent="0.3">
      <c r="A22" s="15"/>
      <c r="B22" s="37" t="s">
        <v>56</v>
      </c>
      <c r="C22" s="30">
        <v>0.59199999999999997</v>
      </c>
      <c r="D22" s="30">
        <v>5.8000000000000003E-2</v>
      </c>
      <c r="E22" s="30">
        <v>1.2999999999999999E-2</v>
      </c>
      <c r="F22" s="30">
        <v>0.22</v>
      </c>
      <c r="G22" s="31">
        <v>1E-3</v>
      </c>
      <c r="H22" s="32">
        <v>0.114</v>
      </c>
      <c r="I22" s="32">
        <v>1E-3</v>
      </c>
      <c r="J22" s="43">
        <f t="shared" si="0"/>
        <v>12</v>
      </c>
      <c r="K22" s="46">
        <f t="shared" si="1"/>
        <v>90</v>
      </c>
      <c r="L22" s="42">
        <f t="shared" si="2"/>
        <v>6</v>
      </c>
      <c r="M22" s="45">
        <f t="shared" si="3"/>
        <v>45</v>
      </c>
      <c r="N22" s="42">
        <f t="shared" si="4"/>
        <v>4</v>
      </c>
      <c r="O22" s="45">
        <f t="shared" si="5"/>
        <v>30</v>
      </c>
      <c r="P22" s="15"/>
      <c r="Q22" s="15"/>
    </row>
    <row r="23" spans="1:17" ht="15.75" thickBot="1" x14ac:dyDescent="0.3">
      <c r="A23" s="15"/>
      <c r="B23" s="37" t="s">
        <v>58</v>
      </c>
      <c r="C23" s="30">
        <v>0.58799999999999997</v>
      </c>
      <c r="D23" s="30">
        <v>5.7000000000000002E-2</v>
      </c>
      <c r="E23" s="30">
        <v>2.4E-2</v>
      </c>
      <c r="F23" s="30">
        <v>0.21299999999999999</v>
      </c>
      <c r="G23" s="31">
        <v>1E-3</v>
      </c>
      <c r="H23" s="32">
        <v>0.11600000000000001</v>
      </c>
      <c r="I23" s="32">
        <v>0</v>
      </c>
      <c r="J23" s="43">
        <f t="shared" si="0"/>
        <v>12</v>
      </c>
      <c r="K23" s="46">
        <f t="shared" si="1"/>
        <v>90</v>
      </c>
      <c r="L23" s="42">
        <f t="shared" si="2"/>
        <v>6</v>
      </c>
      <c r="M23" s="45">
        <f t="shared" si="3"/>
        <v>45</v>
      </c>
      <c r="N23" s="42">
        <f t="shared" si="4"/>
        <v>4</v>
      </c>
      <c r="O23" s="45">
        <f t="shared" si="5"/>
        <v>30</v>
      </c>
      <c r="P23" s="15"/>
      <c r="Q23" s="15"/>
    </row>
    <row r="24" spans="1:17" ht="15.75" thickBot="1" x14ac:dyDescent="0.3">
      <c r="A24" s="15"/>
      <c r="B24" s="37" t="s">
        <v>8</v>
      </c>
      <c r="C24" s="30">
        <v>0.629</v>
      </c>
      <c r="D24" s="30">
        <v>6.5000000000000002E-2</v>
      </c>
      <c r="E24" s="30">
        <v>2.5000000000000001E-2</v>
      </c>
      <c r="F24" s="30">
        <v>7.8E-2</v>
      </c>
      <c r="G24" s="31">
        <v>0</v>
      </c>
      <c r="H24" s="32">
        <v>0.20300000000000001</v>
      </c>
      <c r="I24" s="32">
        <v>0</v>
      </c>
      <c r="J24" s="43">
        <f t="shared" si="0"/>
        <v>0</v>
      </c>
      <c r="K24" s="46">
        <f t="shared" si="1"/>
        <v>0</v>
      </c>
      <c r="L24" s="42">
        <f t="shared" si="2"/>
        <v>0</v>
      </c>
      <c r="M24" s="45">
        <f t="shared" si="3"/>
        <v>0</v>
      </c>
      <c r="N24" s="42">
        <f t="shared" si="4"/>
        <v>0</v>
      </c>
      <c r="O24" s="45">
        <f t="shared" si="5"/>
        <v>0</v>
      </c>
      <c r="P24" s="15"/>
      <c r="Q24" s="15"/>
    </row>
    <row r="25" spans="1:17" ht="15.75" thickBot="1" x14ac:dyDescent="0.3">
      <c r="A25" s="15"/>
      <c r="B25" s="37" t="s">
        <v>9</v>
      </c>
      <c r="C25" s="30">
        <v>0.44</v>
      </c>
      <c r="D25" s="30">
        <v>4.8000000000000001E-2</v>
      </c>
      <c r="E25" s="30">
        <v>0.34799999999999998</v>
      </c>
      <c r="F25" s="30">
        <v>8.1000000000000003E-2</v>
      </c>
      <c r="G25" s="31">
        <v>0</v>
      </c>
      <c r="H25" s="32">
        <v>8.2000000000000003E-2</v>
      </c>
      <c r="I25" s="32">
        <v>0</v>
      </c>
      <c r="J25" s="43">
        <f t="shared" si="0"/>
        <v>0</v>
      </c>
      <c r="K25" s="46">
        <f t="shared" si="1"/>
        <v>0</v>
      </c>
      <c r="L25" s="42">
        <f t="shared" si="2"/>
        <v>0</v>
      </c>
      <c r="M25" s="45">
        <f t="shared" si="3"/>
        <v>0</v>
      </c>
      <c r="N25" s="42">
        <f t="shared" si="4"/>
        <v>0</v>
      </c>
      <c r="O25" s="45">
        <f t="shared" si="5"/>
        <v>0</v>
      </c>
      <c r="P25" s="15"/>
      <c r="Q25" s="15"/>
    </row>
    <row r="26" spans="1:17" ht="15.75" thickBot="1" x14ac:dyDescent="0.3">
      <c r="A26" s="15"/>
      <c r="B26" s="37" t="s">
        <v>10</v>
      </c>
      <c r="C26" s="30">
        <v>0.64</v>
      </c>
      <c r="D26" s="30">
        <v>4.2999999999999997E-2</v>
      </c>
      <c r="E26" s="30">
        <v>1.7000000000000001E-2</v>
      </c>
      <c r="F26" s="30">
        <v>2.5999999999999999E-2</v>
      </c>
      <c r="G26" s="31">
        <v>0</v>
      </c>
      <c r="H26" s="32">
        <v>0.27300000000000002</v>
      </c>
      <c r="I26" s="32">
        <v>1E-3</v>
      </c>
      <c r="J26" s="43">
        <f t="shared" si="0"/>
        <v>0</v>
      </c>
      <c r="K26" s="46">
        <f t="shared" si="1"/>
        <v>0</v>
      </c>
      <c r="L26" s="42">
        <f t="shared" si="2"/>
        <v>0</v>
      </c>
      <c r="M26" s="45">
        <f t="shared" si="3"/>
        <v>0</v>
      </c>
      <c r="N26" s="42">
        <f t="shared" si="4"/>
        <v>0</v>
      </c>
      <c r="O26" s="45">
        <f t="shared" si="5"/>
        <v>0</v>
      </c>
      <c r="P26" s="15"/>
      <c r="Q26" s="15"/>
    </row>
    <row r="27" spans="1:17" ht="15.75" thickBot="1" x14ac:dyDescent="0.3">
      <c r="A27" s="15"/>
      <c r="B27" s="37" t="s">
        <v>11</v>
      </c>
      <c r="C27" s="30">
        <v>0.54700000000000004</v>
      </c>
      <c r="D27" s="30">
        <v>0.10100000000000001</v>
      </c>
      <c r="E27" s="30">
        <v>7.0999999999999994E-2</v>
      </c>
      <c r="F27" s="30">
        <v>6.0999999999999999E-2</v>
      </c>
      <c r="G27" s="31">
        <v>0</v>
      </c>
      <c r="H27" s="32">
        <v>0.21199999999999999</v>
      </c>
      <c r="I27" s="32">
        <v>8.0000000000000002E-3</v>
      </c>
      <c r="J27" s="43">
        <f t="shared" si="0"/>
        <v>0</v>
      </c>
      <c r="K27" s="46">
        <f t="shared" si="1"/>
        <v>0</v>
      </c>
      <c r="L27" s="42">
        <f t="shared" si="2"/>
        <v>0</v>
      </c>
      <c r="M27" s="45">
        <f t="shared" si="3"/>
        <v>0</v>
      </c>
      <c r="N27" s="42">
        <f t="shared" si="4"/>
        <v>0</v>
      </c>
      <c r="O27" s="45">
        <f t="shared" si="5"/>
        <v>0</v>
      </c>
      <c r="P27" s="15"/>
      <c r="Q27" s="15"/>
    </row>
    <row r="28" spans="1:17" ht="15.75" thickBot="1" x14ac:dyDescent="0.3">
      <c r="A28" s="15"/>
      <c r="B28" s="37" t="s">
        <v>12</v>
      </c>
      <c r="C28" s="30">
        <v>0.57599999999999996</v>
      </c>
      <c r="D28" s="30">
        <v>8.2000000000000003E-2</v>
      </c>
      <c r="E28" s="30">
        <v>9.2999999999999999E-2</v>
      </c>
      <c r="F28" s="30">
        <v>4.5999999999999999E-2</v>
      </c>
      <c r="G28" s="31">
        <v>0</v>
      </c>
      <c r="H28" s="32">
        <v>0.2</v>
      </c>
      <c r="I28" s="32">
        <v>3.0000000000000001E-3</v>
      </c>
      <c r="J28" s="43">
        <f t="shared" si="0"/>
        <v>0</v>
      </c>
      <c r="K28" s="46">
        <f t="shared" si="1"/>
        <v>0</v>
      </c>
      <c r="L28" s="42">
        <f t="shared" si="2"/>
        <v>0</v>
      </c>
      <c r="M28" s="45">
        <f t="shared" si="3"/>
        <v>0</v>
      </c>
      <c r="N28" s="42">
        <f t="shared" si="4"/>
        <v>0</v>
      </c>
      <c r="O28" s="45">
        <f t="shared" si="5"/>
        <v>0</v>
      </c>
      <c r="P28" s="15"/>
      <c r="Q28" s="15"/>
    </row>
    <row r="29" spans="1:17" ht="15.75" thickBot="1" x14ac:dyDescent="0.3">
      <c r="A29" s="15"/>
      <c r="B29" s="37" t="s">
        <v>13</v>
      </c>
      <c r="C29" s="30">
        <v>0.41599999999999998</v>
      </c>
      <c r="D29" s="30">
        <v>8.3000000000000004E-2</v>
      </c>
      <c r="E29" s="30">
        <v>0.153</v>
      </c>
      <c r="F29" s="30">
        <v>5.8000000000000003E-2</v>
      </c>
      <c r="G29" s="31">
        <v>0</v>
      </c>
      <c r="H29" s="32">
        <v>0.221</v>
      </c>
      <c r="I29" s="32">
        <v>6.9000000000000006E-2</v>
      </c>
      <c r="J29" s="43">
        <f t="shared" si="0"/>
        <v>0</v>
      </c>
      <c r="K29" s="46">
        <f t="shared" si="1"/>
        <v>0</v>
      </c>
      <c r="L29" s="42">
        <f t="shared" si="2"/>
        <v>0</v>
      </c>
      <c r="M29" s="45">
        <f t="shared" si="3"/>
        <v>0</v>
      </c>
      <c r="N29" s="42">
        <f t="shared" si="4"/>
        <v>0</v>
      </c>
      <c r="O29" s="45">
        <f t="shared" si="5"/>
        <v>0</v>
      </c>
      <c r="P29" s="15"/>
      <c r="Q29" s="15"/>
    </row>
    <row r="30" spans="1:17" ht="15.75" thickBot="1" x14ac:dyDescent="0.3">
      <c r="A30" s="15"/>
      <c r="B30" s="37" t="s">
        <v>14</v>
      </c>
      <c r="C30" s="30">
        <v>0.57699999999999996</v>
      </c>
      <c r="D30" s="30">
        <v>4.7E-2</v>
      </c>
      <c r="E30" s="30">
        <v>0.14399999999999999</v>
      </c>
      <c r="F30" s="30">
        <v>3.6999999999999998E-2</v>
      </c>
      <c r="G30" s="31">
        <v>0</v>
      </c>
      <c r="H30" s="32">
        <v>0.192</v>
      </c>
      <c r="I30" s="32">
        <v>4.0000000000000001E-3</v>
      </c>
      <c r="J30" s="43">
        <f t="shared" si="0"/>
        <v>0</v>
      </c>
      <c r="K30" s="46">
        <f t="shared" si="1"/>
        <v>0</v>
      </c>
      <c r="L30" s="42">
        <f t="shared" si="2"/>
        <v>0</v>
      </c>
      <c r="M30" s="45">
        <f t="shared" si="3"/>
        <v>0</v>
      </c>
      <c r="N30" s="42">
        <f t="shared" si="4"/>
        <v>0</v>
      </c>
      <c r="O30" s="45">
        <f t="shared" si="5"/>
        <v>0</v>
      </c>
      <c r="P30" s="15"/>
      <c r="Q30" s="15"/>
    </row>
    <row r="31" spans="1:17" ht="15.75" thickBot="1" x14ac:dyDescent="0.3">
      <c r="A31" s="15"/>
      <c r="B31" s="37" t="s">
        <v>16</v>
      </c>
      <c r="C31" s="30">
        <v>0.56499999999999995</v>
      </c>
      <c r="D31" s="30">
        <v>0.16300000000000001</v>
      </c>
      <c r="E31" s="30">
        <v>3.1E-2</v>
      </c>
      <c r="F31" s="30">
        <v>5.5E-2</v>
      </c>
      <c r="G31" s="31">
        <v>0</v>
      </c>
      <c r="H31" s="32">
        <v>0.185</v>
      </c>
      <c r="I31" s="32">
        <v>0</v>
      </c>
      <c r="J31" s="43">
        <f t="shared" si="0"/>
        <v>0</v>
      </c>
      <c r="K31" s="46">
        <f t="shared" si="1"/>
        <v>0</v>
      </c>
      <c r="L31" s="42">
        <f t="shared" si="2"/>
        <v>0</v>
      </c>
      <c r="M31" s="45">
        <f t="shared" si="3"/>
        <v>0</v>
      </c>
      <c r="N31" s="42">
        <f t="shared" si="4"/>
        <v>0</v>
      </c>
      <c r="O31" s="45">
        <f t="shared" si="5"/>
        <v>0</v>
      </c>
      <c r="P31" s="15"/>
      <c r="Q31" s="15"/>
    </row>
    <row r="32" spans="1:17" ht="15.75" thickBot="1" x14ac:dyDescent="0.3">
      <c r="A32" s="15"/>
      <c r="B32" s="37" t="s">
        <v>17</v>
      </c>
      <c r="C32" s="30">
        <v>0.64400000000000002</v>
      </c>
      <c r="D32" s="30">
        <v>0.12</v>
      </c>
      <c r="E32" s="30">
        <v>3.2000000000000001E-2</v>
      </c>
      <c r="F32" s="30">
        <v>3.4000000000000002E-2</v>
      </c>
      <c r="G32" s="31">
        <v>0</v>
      </c>
      <c r="H32" s="32">
        <v>0.16900000000000001</v>
      </c>
      <c r="I32" s="32">
        <v>0</v>
      </c>
      <c r="J32" s="43">
        <f t="shared" si="0"/>
        <v>0</v>
      </c>
      <c r="K32" s="46">
        <f t="shared" si="1"/>
        <v>0</v>
      </c>
      <c r="L32" s="42">
        <f t="shared" si="2"/>
        <v>0</v>
      </c>
      <c r="M32" s="45">
        <f t="shared" si="3"/>
        <v>0</v>
      </c>
      <c r="N32" s="42">
        <f t="shared" si="4"/>
        <v>0</v>
      </c>
      <c r="O32" s="45">
        <f t="shared" si="5"/>
        <v>0</v>
      </c>
      <c r="P32" s="15"/>
      <c r="Q32" s="15"/>
    </row>
    <row r="33" spans="1:17" ht="15.75" thickBot="1" x14ac:dyDescent="0.3">
      <c r="A33" s="15"/>
      <c r="B33" s="37" t="s">
        <v>19</v>
      </c>
      <c r="C33" s="30">
        <v>0.75</v>
      </c>
      <c r="D33" s="30">
        <v>6.8000000000000005E-2</v>
      </c>
      <c r="E33" s="30">
        <v>2.8000000000000001E-2</v>
      </c>
      <c r="F33" s="30">
        <v>4.1000000000000002E-2</v>
      </c>
      <c r="G33" s="31">
        <v>0</v>
      </c>
      <c r="H33" s="32">
        <v>0.112</v>
      </c>
      <c r="I33" s="32">
        <v>0</v>
      </c>
      <c r="J33" s="43">
        <f t="shared" si="0"/>
        <v>0</v>
      </c>
      <c r="K33" s="46">
        <f t="shared" si="1"/>
        <v>0</v>
      </c>
      <c r="L33" s="42">
        <f t="shared" si="2"/>
        <v>0</v>
      </c>
      <c r="M33" s="45">
        <f t="shared" si="3"/>
        <v>0</v>
      </c>
      <c r="N33" s="42">
        <f t="shared" si="4"/>
        <v>0</v>
      </c>
      <c r="O33" s="45">
        <f t="shared" si="5"/>
        <v>0</v>
      </c>
      <c r="P33" s="15"/>
      <c r="Q33" s="15"/>
    </row>
    <row r="34" spans="1:17" ht="15.75" thickBot="1" x14ac:dyDescent="0.3">
      <c r="A34" s="15"/>
      <c r="B34" s="37" t="s">
        <v>20</v>
      </c>
      <c r="C34" s="30">
        <v>0.30099999999999999</v>
      </c>
      <c r="D34" s="30">
        <v>8.9999999999999993E-3</v>
      </c>
      <c r="E34" s="30">
        <v>0.436</v>
      </c>
      <c r="F34" s="30">
        <v>1.4999999999999999E-2</v>
      </c>
      <c r="G34" s="31">
        <v>0</v>
      </c>
      <c r="H34" s="32">
        <v>4.7E-2</v>
      </c>
      <c r="I34" s="32">
        <v>0.193</v>
      </c>
      <c r="J34" s="43">
        <f t="shared" si="0"/>
        <v>0</v>
      </c>
      <c r="K34" s="46">
        <f t="shared" si="1"/>
        <v>0</v>
      </c>
      <c r="L34" s="42">
        <f t="shared" si="2"/>
        <v>0</v>
      </c>
      <c r="M34" s="45">
        <f t="shared" si="3"/>
        <v>0</v>
      </c>
      <c r="N34" s="42">
        <f t="shared" si="4"/>
        <v>0</v>
      </c>
      <c r="O34" s="45">
        <f t="shared" si="5"/>
        <v>0</v>
      </c>
      <c r="P34" s="15"/>
      <c r="Q34" s="15"/>
    </row>
    <row r="35" spans="1:17" ht="15.75" thickBot="1" x14ac:dyDescent="0.3">
      <c r="A35" s="15"/>
      <c r="B35" s="37" t="s">
        <v>21</v>
      </c>
      <c r="C35" s="30">
        <v>0.65400000000000003</v>
      </c>
      <c r="D35" s="30">
        <v>4.8000000000000001E-2</v>
      </c>
      <c r="E35" s="30">
        <v>0.16700000000000001</v>
      </c>
      <c r="F35" s="30">
        <v>3.7999999999999999E-2</v>
      </c>
      <c r="G35" s="31">
        <v>0</v>
      </c>
      <c r="H35" s="32">
        <v>9.2999999999999999E-2</v>
      </c>
      <c r="I35" s="32">
        <v>0</v>
      </c>
      <c r="J35" s="43">
        <f t="shared" si="0"/>
        <v>0</v>
      </c>
      <c r="K35" s="46">
        <f t="shared" si="1"/>
        <v>0</v>
      </c>
      <c r="L35" s="42">
        <f t="shared" si="2"/>
        <v>0</v>
      </c>
      <c r="M35" s="45">
        <f t="shared" si="3"/>
        <v>0</v>
      </c>
      <c r="N35" s="42">
        <f t="shared" si="4"/>
        <v>0</v>
      </c>
      <c r="O35" s="45">
        <f t="shared" si="5"/>
        <v>0</v>
      </c>
      <c r="P35" s="15"/>
      <c r="Q35" s="15"/>
    </row>
    <row r="36" spans="1:17" ht="15.75" thickBot="1" x14ac:dyDescent="0.3">
      <c r="A36" s="15"/>
      <c r="B36" s="37" t="s">
        <v>22</v>
      </c>
      <c r="C36" s="30">
        <v>0.44800000000000001</v>
      </c>
      <c r="D36" s="30">
        <v>0.03</v>
      </c>
      <c r="E36" s="30">
        <v>0.221</v>
      </c>
      <c r="F36" s="30">
        <v>2.4E-2</v>
      </c>
      <c r="G36" s="31">
        <v>0</v>
      </c>
      <c r="H36" s="32">
        <v>0.151</v>
      </c>
      <c r="I36" s="32">
        <v>0.126</v>
      </c>
      <c r="J36" s="43">
        <f t="shared" ref="J36:J67" si="6">G36*$J$3</f>
        <v>0</v>
      </c>
      <c r="K36" s="46">
        <f t="shared" ref="K36:K67" si="7">G36*$K$3</f>
        <v>0</v>
      </c>
      <c r="L36" s="42">
        <f t="shared" ref="L36:L67" si="8">G36*$L$3</f>
        <v>0</v>
      </c>
      <c r="M36" s="45">
        <f t="shared" ref="M36:M67" si="9">G36*$M$3</f>
        <v>0</v>
      </c>
      <c r="N36" s="42">
        <f t="shared" ref="N36:N67" si="10">G36*$N$3</f>
        <v>0</v>
      </c>
      <c r="O36" s="45">
        <f t="shared" ref="O36:O67" si="11">G36*$O$3</f>
        <v>0</v>
      </c>
      <c r="P36" s="15"/>
      <c r="Q36" s="15"/>
    </row>
    <row r="37" spans="1:17" ht="15.75" thickBot="1" x14ac:dyDescent="0.3">
      <c r="A37" s="15"/>
      <c r="B37" s="37" t="s">
        <v>24</v>
      </c>
      <c r="C37" s="30">
        <v>0.64900000000000002</v>
      </c>
      <c r="D37" s="30">
        <v>0.10100000000000001</v>
      </c>
      <c r="E37" s="30">
        <v>7.1999999999999995E-2</v>
      </c>
      <c r="F37" s="30">
        <v>0.05</v>
      </c>
      <c r="G37" s="31">
        <v>0</v>
      </c>
      <c r="H37" s="32">
        <v>0.126</v>
      </c>
      <c r="I37" s="32">
        <v>0</v>
      </c>
      <c r="J37" s="43">
        <f t="shared" si="6"/>
        <v>0</v>
      </c>
      <c r="K37" s="46">
        <f t="shared" si="7"/>
        <v>0</v>
      </c>
      <c r="L37" s="42">
        <f t="shared" si="8"/>
        <v>0</v>
      </c>
      <c r="M37" s="45">
        <f t="shared" si="9"/>
        <v>0</v>
      </c>
      <c r="N37" s="42">
        <f t="shared" si="10"/>
        <v>0</v>
      </c>
      <c r="O37" s="45">
        <f t="shared" si="11"/>
        <v>0</v>
      </c>
      <c r="P37" s="15"/>
      <c r="Q37" s="15"/>
    </row>
    <row r="38" spans="1:17" ht="15.75" thickBot="1" x14ac:dyDescent="0.3">
      <c r="A38" s="15"/>
      <c r="B38" s="37" t="s">
        <v>25</v>
      </c>
      <c r="C38" s="30">
        <v>0.71799999999999997</v>
      </c>
      <c r="D38" s="30">
        <v>3.5999999999999997E-2</v>
      </c>
      <c r="E38" s="30">
        <v>0.13300000000000001</v>
      </c>
      <c r="F38" s="30">
        <v>2.5000000000000001E-2</v>
      </c>
      <c r="G38" s="31">
        <v>0</v>
      </c>
      <c r="H38" s="32">
        <v>8.4000000000000005E-2</v>
      </c>
      <c r="I38" s="32">
        <v>5.0000000000000001E-3</v>
      </c>
      <c r="J38" s="43">
        <f t="shared" si="6"/>
        <v>0</v>
      </c>
      <c r="K38" s="46">
        <f t="shared" si="7"/>
        <v>0</v>
      </c>
      <c r="L38" s="42">
        <f t="shared" si="8"/>
        <v>0</v>
      </c>
      <c r="M38" s="45">
        <f t="shared" si="9"/>
        <v>0</v>
      </c>
      <c r="N38" s="42">
        <f t="shared" si="10"/>
        <v>0</v>
      </c>
      <c r="O38" s="45">
        <f t="shared" si="11"/>
        <v>0</v>
      </c>
      <c r="P38" s="15"/>
      <c r="Q38" s="15"/>
    </row>
    <row r="39" spans="1:17" ht="15.75" thickBot="1" x14ac:dyDescent="0.3">
      <c r="A39" s="15"/>
      <c r="B39" s="37" t="s">
        <v>26</v>
      </c>
      <c r="C39" s="30">
        <v>0.72699999999999998</v>
      </c>
      <c r="D39" s="30">
        <v>6.5000000000000002E-2</v>
      </c>
      <c r="E39" s="30">
        <v>6.3E-2</v>
      </c>
      <c r="F39" s="30">
        <v>0.05</v>
      </c>
      <c r="G39" s="31">
        <v>0</v>
      </c>
      <c r="H39" s="32">
        <v>9.5000000000000001E-2</v>
      </c>
      <c r="I39" s="32">
        <v>0</v>
      </c>
      <c r="J39" s="43">
        <f t="shared" si="6"/>
        <v>0</v>
      </c>
      <c r="K39" s="46">
        <f t="shared" si="7"/>
        <v>0</v>
      </c>
      <c r="L39" s="42">
        <f t="shared" si="8"/>
        <v>0</v>
      </c>
      <c r="M39" s="45">
        <f t="shared" si="9"/>
        <v>0</v>
      </c>
      <c r="N39" s="42">
        <f t="shared" si="10"/>
        <v>0</v>
      </c>
      <c r="O39" s="45">
        <f t="shared" si="11"/>
        <v>0</v>
      </c>
      <c r="P39" s="15"/>
      <c r="Q39" s="15"/>
    </row>
    <row r="40" spans="1:17" ht="15.75" thickBot="1" x14ac:dyDescent="0.3">
      <c r="A40" s="15"/>
      <c r="B40" s="37" t="s">
        <v>30</v>
      </c>
      <c r="C40" s="30">
        <v>0.80200000000000005</v>
      </c>
      <c r="D40" s="30">
        <v>0.04</v>
      </c>
      <c r="E40" s="30">
        <v>5.0999999999999997E-2</v>
      </c>
      <c r="F40" s="30">
        <v>3.3000000000000002E-2</v>
      </c>
      <c r="G40" s="31">
        <v>0</v>
      </c>
      <c r="H40" s="32">
        <v>7.3999999999999996E-2</v>
      </c>
      <c r="I40" s="32">
        <v>0</v>
      </c>
      <c r="J40" s="43">
        <f t="shared" si="6"/>
        <v>0</v>
      </c>
      <c r="K40" s="46">
        <f t="shared" si="7"/>
        <v>0</v>
      </c>
      <c r="L40" s="42">
        <f t="shared" si="8"/>
        <v>0</v>
      </c>
      <c r="M40" s="45">
        <f t="shared" si="9"/>
        <v>0</v>
      </c>
      <c r="N40" s="42">
        <f t="shared" si="10"/>
        <v>0</v>
      </c>
      <c r="O40" s="45">
        <f t="shared" si="11"/>
        <v>0</v>
      </c>
      <c r="P40" s="15"/>
      <c r="Q40" s="15"/>
    </row>
    <row r="41" spans="1:17" ht="15.75" thickBot="1" x14ac:dyDescent="0.3">
      <c r="A41" s="15"/>
      <c r="B41" s="37" t="s">
        <v>31</v>
      </c>
      <c r="C41" s="30">
        <v>0.70199999999999996</v>
      </c>
      <c r="D41" s="30">
        <v>0.11799999999999999</v>
      </c>
      <c r="E41" s="30">
        <v>3.5999999999999997E-2</v>
      </c>
      <c r="F41" s="30">
        <v>2.7E-2</v>
      </c>
      <c r="G41" s="31">
        <v>0</v>
      </c>
      <c r="H41" s="32">
        <v>0.11600000000000001</v>
      </c>
      <c r="I41" s="32">
        <v>0</v>
      </c>
      <c r="J41" s="43">
        <f t="shared" si="6"/>
        <v>0</v>
      </c>
      <c r="K41" s="46">
        <f t="shared" si="7"/>
        <v>0</v>
      </c>
      <c r="L41" s="42">
        <f t="shared" si="8"/>
        <v>0</v>
      </c>
      <c r="M41" s="45">
        <f t="shared" si="9"/>
        <v>0</v>
      </c>
      <c r="N41" s="42">
        <f t="shared" si="10"/>
        <v>0</v>
      </c>
      <c r="O41" s="45">
        <f t="shared" si="11"/>
        <v>0</v>
      </c>
      <c r="P41" s="15"/>
      <c r="Q41" s="15"/>
    </row>
    <row r="42" spans="1:17" ht="15.75" thickBot="1" x14ac:dyDescent="0.3">
      <c r="A42" s="15"/>
      <c r="B42" s="37" t="s">
        <v>32</v>
      </c>
      <c r="C42" s="30">
        <v>0.69699999999999995</v>
      </c>
      <c r="D42" s="30">
        <v>7.4999999999999997E-2</v>
      </c>
      <c r="E42" s="30">
        <v>5.7000000000000002E-2</v>
      </c>
      <c r="F42" s="30">
        <v>7.0999999999999994E-2</v>
      </c>
      <c r="G42" s="31">
        <v>0</v>
      </c>
      <c r="H42" s="32">
        <v>0.1</v>
      </c>
      <c r="I42" s="32">
        <v>0</v>
      </c>
      <c r="J42" s="43">
        <f t="shared" si="6"/>
        <v>0</v>
      </c>
      <c r="K42" s="46">
        <f t="shared" si="7"/>
        <v>0</v>
      </c>
      <c r="L42" s="42">
        <f t="shared" si="8"/>
        <v>0</v>
      </c>
      <c r="M42" s="45">
        <f t="shared" si="9"/>
        <v>0</v>
      </c>
      <c r="N42" s="42">
        <f t="shared" si="10"/>
        <v>0</v>
      </c>
      <c r="O42" s="45">
        <f t="shared" si="11"/>
        <v>0</v>
      </c>
      <c r="P42" s="15"/>
      <c r="Q42" s="15"/>
    </row>
    <row r="43" spans="1:17" ht="15.75" thickBot="1" x14ac:dyDescent="0.3">
      <c r="A43" s="15"/>
      <c r="B43" s="37" t="s">
        <v>33</v>
      </c>
      <c r="C43" s="30">
        <v>0.26200000000000001</v>
      </c>
      <c r="D43" s="30">
        <v>8.0000000000000002E-3</v>
      </c>
      <c r="E43" s="30">
        <v>0.222</v>
      </c>
      <c r="F43" s="30">
        <v>1.2E-2</v>
      </c>
      <c r="G43" s="31">
        <v>0</v>
      </c>
      <c r="H43" s="32">
        <v>5.7000000000000002E-2</v>
      </c>
      <c r="I43" s="32">
        <v>0.439</v>
      </c>
      <c r="J43" s="43">
        <f t="shared" si="6"/>
        <v>0</v>
      </c>
      <c r="K43" s="46">
        <f t="shared" si="7"/>
        <v>0</v>
      </c>
      <c r="L43" s="42">
        <f t="shared" si="8"/>
        <v>0</v>
      </c>
      <c r="M43" s="45">
        <f t="shared" si="9"/>
        <v>0</v>
      </c>
      <c r="N43" s="42">
        <f t="shared" si="10"/>
        <v>0</v>
      </c>
      <c r="O43" s="45">
        <f t="shared" si="11"/>
        <v>0</v>
      </c>
      <c r="P43" s="15"/>
      <c r="Q43" s="15"/>
    </row>
    <row r="44" spans="1:17" ht="15.75" thickBot="1" x14ac:dyDescent="0.3">
      <c r="A44" s="15"/>
      <c r="B44" s="37" t="s">
        <v>34</v>
      </c>
      <c r="C44" s="30">
        <v>0.40799999999999997</v>
      </c>
      <c r="D44" s="30">
        <v>3.3000000000000002E-2</v>
      </c>
      <c r="E44" s="30">
        <v>0.433</v>
      </c>
      <c r="F44" s="30">
        <v>5.1999999999999998E-2</v>
      </c>
      <c r="G44" s="31">
        <v>0</v>
      </c>
      <c r="H44" s="32">
        <v>7.2999999999999995E-2</v>
      </c>
      <c r="I44" s="32">
        <v>0</v>
      </c>
      <c r="J44" s="43">
        <f t="shared" si="6"/>
        <v>0</v>
      </c>
      <c r="K44" s="46">
        <f t="shared" si="7"/>
        <v>0</v>
      </c>
      <c r="L44" s="42">
        <f t="shared" si="8"/>
        <v>0</v>
      </c>
      <c r="M44" s="45">
        <f t="shared" si="9"/>
        <v>0</v>
      </c>
      <c r="N44" s="42">
        <f t="shared" si="10"/>
        <v>0</v>
      </c>
      <c r="O44" s="45">
        <f t="shared" si="11"/>
        <v>0</v>
      </c>
      <c r="P44" s="15"/>
      <c r="Q44" s="15"/>
    </row>
    <row r="45" spans="1:17" ht="15.75" thickBot="1" x14ac:dyDescent="0.3">
      <c r="A45" s="15"/>
      <c r="B45" s="37" t="s">
        <v>35</v>
      </c>
      <c r="C45" s="30">
        <v>0.63</v>
      </c>
      <c r="D45" s="30">
        <v>8.8999999999999996E-2</v>
      </c>
      <c r="E45" s="30">
        <v>0.14299999999999999</v>
      </c>
      <c r="F45" s="30">
        <v>4.2000000000000003E-2</v>
      </c>
      <c r="G45" s="31">
        <v>0</v>
      </c>
      <c r="H45" s="32">
        <v>9.6000000000000002E-2</v>
      </c>
      <c r="I45" s="32">
        <v>0</v>
      </c>
      <c r="J45" s="43">
        <f t="shared" si="6"/>
        <v>0</v>
      </c>
      <c r="K45" s="46">
        <f t="shared" si="7"/>
        <v>0</v>
      </c>
      <c r="L45" s="42">
        <f t="shared" si="8"/>
        <v>0</v>
      </c>
      <c r="M45" s="45">
        <f t="shared" si="9"/>
        <v>0</v>
      </c>
      <c r="N45" s="42">
        <f t="shared" si="10"/>
        <v>0</v>
      </c>
      <c r="O45" s="45">
        <f t="shared" si="11"/>
        <v>0</v>
      </c>
      <c r="P45" s="15"/>
      <c r="Q45" s="15"/>
    </row>
    <row r="46" spans="1:17" ht="15.75" thickBot="1" x14ac:dyDescent="0.3">
      <c r="A46" s="15"/>
      <c r="B46" s="37" t="s">
        <v>37</v>
      </c>
      <c r="C46" s="30">
        <v>0.435</v>
      </c>
      <c r="D46" s="30">
        <v>4.3999999999999997E-2</v>
      </c>
      <c r="E46" s="30">
        <v>8.5000000000000006E-2</v>
      </c>
      <c r="F46" s="30">
        <v>3.2000000000000001E-2</v>
      </c>
      <c r="G46" s="31">
        <v>0</v>
      </c>
      <c r="H46" s="32">
        <v>0.126</v>
      </c>
      <c r="I46" s="32">
        <v>0.27800000000000002</v>
      </c>
      <c r="J46" s="43">
        <f t="shared" si="6"/>
        <v>0</v>
      </c>
      <c r="K46" s="46">
        <f t="shared" si="7"/>
        <v>0</v>
      </c>
      <c r="L46" s="42">
        <f t="shared" si="8"/>
        <v>0</v>
      </c>
      <c r="M46" s="45">
        <f t="shared" si="9"/>
        <v>0</v>
      </c>
      <c r="N46" s="42">
        <f t="shared" si="10"/>
        <v>0</v>
      </c>
      <c r="O46" s="45">
        <f t="shared" si="11"/>
        <v>0</v>
      </c>
      <c r="P46" s="15"/>
      <c r="Q46" s="15"/>
    </row>
    <row r="47" spans="1:17" ht="15.75" thickBot="1" x14ac:dyDescent="0.3">
      <c r="A47" s="15"/>
      <c r="B47" s="37" t="s">
        <v>38</v>
      </c>
      <c r="C47" s="30">
        <v>0.46600000000000003</v>
      </c>
      <c r="D47" s="30">
        <v>0.127</v>
      </c>
      <c r="E47" s="30">
        <v>0.27700000000000002</v>
      </c>
      <c r="F47" s="30">
        <v>4.2000000000000003E-2</v>
      </c>
      <c r="G47" s="31">
        <v>0</v>
      </c>
      <c r="H47" s="32">
        <v>8.6999999999999994E-2</v>
      </c>
      <c r="I47" s="32">
        <v>0</v>
      </c>
      <c r="J47" s="43">
        <f t="shared" si="6"/>
        <v>0</v>
      </c>
      <c r="K47" s="46">
        <f t="shared" si="7"/>
        <v>0</v>
      </c>
      <c r="L47" s="42">
        <f t="shared" si="8"/>
        <v>0</v>
      </c>
      <c r="M47" s="45">
        <f t="shared" si="9"/>
        <v>0</v>
      </c>
      <c r="N47" s="42">
        <f t="shared" si="10"/>
        <v>0</v>
      </c>
      <c r="O47" s="45">
        <f t="shared" si="11"/>
        <v>0</v>
      </c>
      <c r="P47" s="15"/>
      <c r="Q47" s="15"/>
    </row>
    <row r="48" spans="1:17" ht="15.75" thickBot="1" x14ac:dyDescent="0.3">
      <c r="A48" s="15"/>
      <c r="B48" s="37" t="s">
        <v>40</v>
      </c>
      <c r="C48" s="30">
        <v>0.70699999999999996</v>
      </c>
      <c r="D48" s="30">
        <v>9.2999999999999999E-2</v>
      </c>
      <c r="E48" s="30">
        <v>0.01</v>
      </c>
      <c r="F48" s="30">
        <v>6.3E-2</v>
      </c>
      <c r="G48" s="31">
        <v>0</v>
      </c>
      <c r="H48" s="32">
        <v>0.126</v>
      </c>
      <c r="I48" s="32">
        <v>1E-3</v>
      </c>
      <c r="J48" s="43">
        <f t="shared" si="6"/>
        <v>0</v>
      </c>
      <c r="K48" s="46">
        <f t="shared" si="7"/>
        <v>0</v>
      </c>
      <c r="L48" s="42">
        <f t="shared" si="8"/>
        <v>0</v>
      </c>
      <c r="M48" s="45">
        <f t="shared" si="9"/>
        <v>0</v>
      </c>
      <c r="N48" s="42">
        <f t="shared" si="10"/>
        <v>0</v>
      </c>
      <c r="O48" s="45">
        <f t="shared" si="11"/>
        <v>0</v>
      </c>
      <c r="P48" s="15"/>
      <c r="Q48" s="15"/>
    </row>
    <row r="49" spans="1:17" ht="15.75" thickBot="1" x14ac:dyDescent="0.3">
      <c r="A49" s="15"/>
      <c r="B49" s="37" t="s">
        <v>41</v>
      </c>
      <c r="C49" s="30">
        <v>0.76900000000000002</v>
      </c>
      <c r="D49" s="30">
        <v>6.7000000000000004E-2</v>
      </c>
      <c r="E49" s="30">
        <v>3.4000000000000002E-2</v>
      </c>
      <c r="F49" s="30">
        <v>3.2000000000000001E-2</v>
      </c>
      <c r="G49" s="31">
        <v>0</v>
      </c>
      <c r="H49" s="32">
        <v>9.7000000000000003E-2</v>
      </c>
      <c r="I49" s="32">
        <v>1E-3</v>
      </c>
      <c r="J49" s="43">
        <f t="shared" si="6"/>
        <v>0</v>
      </c>
      <c r="K49" s="46">
        <f t="shared" si="7"/>
        <v>0</v>
      </c>
      <c r="L49" s="42">
        <f t="shared" si="8"/>
        <v>0</v>
      </c>
      <c r="M49" s="45">
        <f t="shared" si="9"/>
        <v>0</v>
      </c>
      <c r="N49" s="42">
        <f t="shared" si="10"/>
        <v>0</v>
      </c>
      <c r="O49" s="45">
        <f t="shared" si="11"/>
        <v>0</v>
      </c>
      <c r="P49" s="15"/>
      <c r="Q49" s="15"/>
    </row>
    <row r="50" spans="1:17" ht="15.75" thickBot="1" x14ac:dyDescent="0.3">
      <c r="A50" s="15"/>
      <c r="B50" s="37" t="s">
        <v>43</v>
      </c>
      <c r="C50" s="30">
        <v>0.82299999999999995</v>
      </c>
      <c r="D50" s="30">
        <v>0.01</v>
      </c>
      <c r="E50" s="30">
        <v>3.4000000000000002E-2</v>
      </c>
      <c r="F50" s="30">
        <v>2.3E-2</v>
      </c>
      <c r="G50" s="31">
        <v>0</v>
      </c>
      <c r="H50" s="32">
        <v>9.5000000000000001E-2</v>
      </c>
      <c r="I50" s="32">
        <v>1.6E-2</v>
      </c>
      <c r="J50" s="43">
        <f t="shared" si="6"/>
        <v>0</v>
      </c>
      <c r="K50" s="46">
        <f t="shared" si="7"/>
        <v>0</v>
      </c>
      <c r="L50" s="42">
        <f t="shared" si="8"/>
        <v>0</v>
      </c>
      <c r="M50" s="45">
        <f t="shared" si="9"/>
        <v>0</v>
      </c>
      <c r="N50" s="42">
        <f t="shared" si="10"/>
        <v>0</v>
      </c>
      <c r="O50" s="45">
        <f t="shared" si="11"/>
        <v>0</v>
      </c>
      <c r="P50" s="15"/>
      <c r="Q50" s="15"/>
    </row>
    <row r="51" spans="1:17" ht="15.75" thickBot="1" x14ac:dyDescent="0.3">
      <c r="A51" s="15"/>
      <c r="B51" s="37" t="s">
        <v>45</v>
      </c>
      <c r="C51" s="30">
        <v>0.34599999999999997</v>
      </c>
      <c r="D51" s="30">
        <v>1.9E-2</v>
      </c>
      <c r="E51" s="30">
        <v>0.20399999999999999</v>
      </c>
      <c r="F51" s="30">
        <v>1.7000000000000001E-2</v>
      </c>
      <c r="G51" s="31">
        <v>0</v>
      </c>
      <c r="H51" s="32">
        <v>6.9000000000000006E-2</v>
      </c>
      <c r="I51" s="32">
        <v>0.34399999999999997</v>
      </c>
      <c r="J51" s="43">
        <f t="shared" si="6"/>
        <v>0</v>
      </c>
      <c r="K51" s="46">
        <f t="shared" si="7"/>
        <v>0</v>
      </c>
      <c r="L51" s="42">
        <f t="shared" si="8"/>
        <v>0</v>
      </c>
      <c r="M51" s="45">
        <f t="shared" si="9"/>
        <v>0</v>
      </c>
      <c r="N51" s="42">
        <f t="shared" si="10"/>
        <v>0</v>
      </c>
      <c r="O51" s="45">
        <f t="shared" si="11"/>
        <v>0</v>
      </c>
      <c r="P51" s="15"/>
      <c r="Q51" s="15"/>
    </row>
    <row r="52" spans="1:17" ht="15.75" thickBot="1" x14ac:dyDescent="0.3">
      <c r="A52" s="15"/>
      <c r="B52" s="37" t="s">
        <v>47</v>
      </c>
      <c r="C52" s="30">
        <v>0.223</v>
      </c>
      <c r="D52" s="30">
        <v>0.155</v>
      </c>
      <c r="E52" s="30">
        <v>0.43099999999999999</v>
      </c>
      <c r="F52" s="30">
        <v>3.5999999999999997E-2</v>
      </c>
      <c r="G52" s="31">
        <v>0</v>
      </c>
      <c r="H52" s="32">
        <v>0.14699999999999999</v>
      </c>
      <c r="I52" s="32">
        <v>8.0000000000000002E-3</v>
      </c>
      <c r="J52" s="43">
        <f t="shared" si="6"/>
        <v>0</v>
      </c>
      <c r="K52" s="46">
        <f t="shared" si="7"/>
        <v>0</v>
      </c>
      <c r="L52" s="42">
        <f t="shared" si="8"/>
        <v>0</v>
      </c>
      <c r="M52" s="45">
        <f t="shared" si="9"/>
        <v>0</v>
      </c>
      <c r="N52" s="42">
        <f t="shared" si="10"/>
        <v>0</v>
      </c>
      <c r="O52" s="45">
        <f t="shared" si="11"/>
        <v>0</v>
      </c>
      <c r="P52" s="15"/>
      <c r="Q52" s="15"/>
    </row>
    <row r="53" spans="1:17" ht="15.75" thickBot="1" x14ac:dyDescent="0.3">
      <c r="A53" s="15"/>
      <c r="B53" s="37" t="s">
        <v>48</v>
      </c>
      <c r="C53" s="30">
        <v>0.36</v>
      </c>
      <c r="D53" s="30">
        <v>1.6E-2</v>
      </c>
      <c r="E53" s="30">
        <v>0.28899999999999998</v>
      </c>
      <c r="F53" s="30">
        <v>3.1E-2</v>
      </c>
      <c r="G53" s="31">
        <v>0</v>
      </c>
      <c r="H53" s="32">
        <v>8.2000000000000003E-2</v>
      </c>
      <c r="I53" s="32">
        <v>0.223</v>
      </c>
      <c r="J53" s="43">
        <f t="shared" si="6"/>
        <v>0</v>
      </c>
      <c r="K53" s="46">
        <f t="shared" si="7"/>
        <v>0</v>
      </c>
      <c r="L53" s="42">
        <f t="shared" si="8"/>
        <v>0</v>
      </c>
      <c r="M53" s="45">
        <f t="shared" si="9"/>
        <v>0</v>
      </c>
      <c r="N53" s="42">
        <f t="shared" si="10"/>
        <v>0</v>
      </c>
      <c r="O53" s="45">
        <f t="shared" si="11"/>
        <v>0</v>
      </c>
      <c r="P53" s="15"/>
      <c r="Q53" s="15"/>
    </row>
    <row r="54" spans="1:17" ht="15.75" thickBot="1" x14ac:dyDescent="0.3">
      <c r="A54" s="15"/>
      <c r="B54" s="37" t="s">
        <v>49</v>
      </c>
      <c r="C54" s="30">
        <v>0.218</v>
      </c>
      <c r="D54" s="30">
        <v>8.9999999999999993E-3</v>
      </c>
      <c r="E54" s="30">
        <v>0.39600000000000002</v>
      </c>
      <c r="F54" s="30">
        <v>2.5999999999999999E-2</v>
      </c>
      <c r="G54" s="31">
        <v>0</v>
      </c>
      <c r="H54" s="32">
        <v>8.8999999999999996E-2</v>
      </c>
      <c r="I54" s="32">
        <v>0.26200000000000001</v>
      </c>
      <c r="J54" s="43">
        <f t="shared" si="6"/>
        <v>0</v>
      </c>
      <c r="K54" s="46">
        <f t="shared" si="7"/>
        <v>0</v>
      </c>
      <c r="L54" s="42">
        <f t="shared" si="8"/>
        <v>0</v>
      </c>
      <c r="M54" s="45">
        <f t="shared" si="9"/>
        <v>0</v>
      </c>
      <c r="N54" s="42">
        <f t="shared" si="10"/>
        <v>0</v>
      </c>
      <c r="O54" s="45">
        <f t="shared" si="11"/>
        <v>0</v>
      </c>
      <c r="P54" s="15"/>
      <c r="Q54" s="15"/>
    </row>
    <row r="55" spans="1:17" ht="15.75" thickBot="1" x14ac:dyDescent="0.3">
      <c r="A55" s="15"/>
      <c r="B55" s="37" t="s">
        <v>51</v>
      </c>
      <c r="C55" s="30">
        <v>0.8</v>
      </c>
      <c r="D55" s="30">
        <v>3.5999999999999997E-2</v>
      </c>
      <c r="E55" s="30">
        <v>3.1E-2</v>
      </c>
      <c r="F55" s="30">
        <v>3.4000000000000002E-2</v>
      </c>
      <c r="G55" s="31">
        <v>0</v>
      </c>
      <c r="H55" s="32">
        <v>9.9000000000000005E-2</v>
      </c>
      <c r="I55" s="32">
        <v>0</v>
      </c>
      <c r="J55" s="43">
        <f t="shared" si="6"/>
        <v>0</v>
      </c>
      <c r="K55" s="46">
        <f t="shared" si="7"/>
        <v>0</v>
      </c>
      <c r="L55" s="42">
        <f t="shared" si="8"/>
        <v>0</v>
      </c>
      <c r="M55" s="45">
        <f t="shared" si="9"/>
        <v>0</v>
      </c>
      <c r="N55" s="42">
        <f t="shared" si="10"/>
        <v>0</v>
      </c>
      <c r="O55" s="45">
        <f t="shared" si="11"/>
        <v>0</v>
      </c>
      <c r="P55" s="15"/>
      <c r="Q55" s="15"/>
    </row>
    <row r="56" spans="1:17" ht="15.75" thickBot="1" x14ac:dyDescent="0.3">
      <c r="A56" s="15"/>
      <c r="B56" s="37" t="s">
        <v>52</v>
      </c>
      <c r="C56" s="30">
        <v>0.69099999999999995</v>
      </c>
      <c r="D56" s="30">
        <v>8.8999999999999996E-2</v>
      </c>
      <c r="E56" s="30">
        <v>4.3999999999999997E-2</v>
      </c>
      <c r="F56" s="30">
        <v>4.8000000000000001E-2</v>
      </c>
      <c r="G56" s="31">
        <v>0</v>
      </c>
      <c r="H56" s="32">
        <v>0.127</v>
      </c>
      <c r="I56" s="32">
        <v>0</v>
      </c>
      <c r="J56" s="43">
        <f t="shared" si="6"/>
        <v>0</v>
      </c>
      <c r="K56" s="46">
        <f t="shared" si="7"/>
        <v>0</v>
      </c>
      <c r="L56" s="42">
        <f t="shared" si="8"/>
        <v>0</v>
      </c>
      <c r="M56" s="45">
        <f t="shared" si="9"/>
        <v>0</v>
      </c>
      <c r="N56" s="42">
        <f t="shared" si="10"/>
        <v>0</v>
      </c>
      <c r="O56" s="45">
        <f t="shared" si="11"/>
        <v>0</v>
      </c>
      <c r="P56" s="15"/>
      <c r="Q56" s="15"/>
    </row>
    <row r="57" spans="1:17" ht="15.75" thickBot="1" x14ac:dyDescent="0.3">
      <c r="A57" s="15"/>
      <c r="B57" s="37" t="s">
        <v>53</v>
      </c>
      <c r="C57" s="30">
        <v>0.60799999999999998</v>
      </c>
      <c r="D57" s="30">
        <v>7.6999999999999999E-2</v>
      </c>
      <c r="E57" s="30">
        <v>8.7999999999999995E-2</v>
      </c>
      <c r="F57" s="30">
        <v>7.6999999999999999E-2</v>
      </c>
      <c r="G57" s="31">
        <v>0</v>
      </c>
      <c r="H57" s="32">
        <v>0.15</v>
      </c>
      <c r="I57" s="32">
        <v>0</v>
      </c>
      <c r="J57" s="43">
        <f t="shared" si="6"/>
        <v>0</v>
      </c>
      <c r="K57" s="46">
        <f t="shared" si="7"/>
        <v>0</v>
      </c>
      <c r="L57" s="42">
        <f t="shared" si="8"/>
        <v>0</v>
      </c>
      <c r="M57" s="45">
        <f t="shared" si="9"/>
        <v>0</v>
      </c>
      <c r="N57" s="42">
        <f t="shared" si="10"/>
        <v>0</v>
      </c>
      <c r="O57" s="45">
        <f t="shared" si="11"/>
        <v>0</v>
      </c>
      <c r="P57" s="15"/>
      <c r="Q57" s="15"/>
    </row>
    <row r="58" spans="1:17" ht="15.75" thickBot="1" x14ac:dyDescent="0.3">
      <c r="A58" s="15"/>
      <c r="B58" s="37" t="s">
        <v>54</v>
      </c>
      <c r="C58" s="30">
        <v>0.51500000000000001</v>
      </c>
      <c r="D58" s="30">
        <v>9.0999999999999998E-2</v>
      </c>
      <c r="E58" s="30">
        <v>0.11700000000000001</v>
      </c>
      <c r="F58" s="30">
        <v>8.7999999999999995E-2</v>
      </c>
      <c r="G58" s="31">
        <v>0</v>
      </c>
      <c r="H58" s="32">
        <v>0.19</v>
      </c>
      <c r="I58" s="32">
        <v>0</v>
      </c>
      <c r="J58" s="43">
        <f t="shared" si="6"/>
        <v>0</v>
      </c>
      <c r="K58" s="46">
        <f t="shared" si="7"/>
        <v>0</v>
      </c>
      <c r="L58" s="42">
        <f t="shared" si="8"/>
        <v>0</v>
      </c>
      <c r="M58" s="45">
        <f t="shared" si="9"/>
        <v>0</v>
      </c>
      <c r="N58" s="42">
        <f t="shared" si="10"/>
        <v>0</v>
      </c>
      <c r="O58" s="45">
        <f t="shared" si="11"/>
        <v>0</v>
      </c>
      <c r="P58" s="15"/>
      <c r="Q58" s="15"/>
    </row>
    <row r="59" spans="1:17" ht="15.75" thickBot="1" x14ac:dyDescent="0.3">
      <c r="A59" s="15"/>
      <c r="B59" s="37" t="s">
        <v>55</v>
      </c>
      <c r="C59" s="30">
        <v>0.51800000000000002</v>
      </c>
      <c r="D59" s="30">
        <v>9.2999999999999999E-2</v>
      </c>
      <c r="E59" s="30">
        <v>0.11700000000000001</v>
      </c>
      <c r="F59" s="30">
        <v>9.8000000000000004E-2</v>
      </c>
      <c r="G59" s="31">
        <v>0</v>
      </c>
      <c r="H59" s="32">
        <v>0.17399999999999999</v>
      </c>
      <c r="I59" s="32">
        <v>0</v>
      </c>
      <c r="J59" s="43">
        <f t="shared" si="6"/>
        <v>0</v>
      </c>
      <c r="K59" s="46">
        <f t="shared" si="7"/>
        <v>0</v>
      </c>
      <c r="L59" s="42">
        <f t="shared" si="8"/>
        <v>0</v>
      </c>
      <c r="M59" s="45">
        <f t="shared" si="9"/>
        <v>0</v>
      </c>
      <c r="N59" s="42">
        <f t="shared" si="10"/>
        <v>0</v>
      </c>
      <c r="O59" s="45">
        <f t="shared" si="11"/>
        <v>0</v>
      </c>
      <c r="P59" s="15"/>
      <c r="Q59" s="15"/>
    </row>
    <row r="60" spans="1:17" ht="15.75" thickBot="1" x14ac:dyDescent="0.3">
      <c r="A60" s="15"/>
      <c r="B60" s="37" t="s">
        <v>59</v>
      </c>
      <c r="C60" s="30">
        <v>0.6</v>
      </c>
      <c r="D60" s="30">
        <v>0.14599999999999999</v>
      </c>
      <c r="E60" s="30">
        <v>7.2999999999999995E-2</v>
      </c>
      <c r="F60" s="30">
        <v>3.4000000000000002E-2</v>
      </c>
      <c r="G60" s="31">
        <v>0</v>
      </c>
      <c r="H60" s="32">
        <v>0.14799999999999999</v>
      </c>
      <c r="I60" s="32">
        <v>0</v>
      </c>
      <c r="J60" s="43">
        <f t="shared" si="6"/>
        <v>0</v>
      </c>
      <c r="K60" s="46">
        <f t="shared" si="7"/>
        <v>0</v>
      </c>
      <c r="L60" s="42">
        <f t="shared" si="8"/>
        <v>0</v>
      </c>
      <c r="M60" s="45">
        <f t="shared" si="9"/>
        <v>0</v>
      </c>
      <c r="N60" s="42">
        <f t="shared" si="10"/>
        <v>0</v>
      </c>
      <c r="O60" s="45">
        <f t="shared" si="11"/>
        <v>0</v>
      </c>
      <c r="P60" s="15"/>
      <c r="Q60" s="15"/>
    </row>
    <row r="61" spans="1:17" ht="15.75" thickBot="1" x14ac:dyDescent="0.3">
      <c r="A61" s="15"/>
      <c r="B61" s="37" t="s">
        <v>60</v>
      </c>
      <c r="C61" s="30">
        <v>0.30199999999999999</v>
      </c>
      <c r="D61" s="30">
        <v>7.0000000000000007E-2</v>
      </c>
      <c r="E61" s="30">
        <v>0.54800000000000004</v>
      </c>
      <c r="F61" s="30">
        <v>1.9E-2</v>
      </c>
      <c r="G61" s="31">
        <v>0</v>
      </c>
      <c r="H61" s="32">
        <v>5.7000000000000002E-2</v>
      </c>
      <c r="I61" s="32">
        <v>5.0000000000000001E-3</v>
      </c>
      <c r="J61" s="43">
        <f t="shared" si="6"/>
        <v>0</v>
      </c>
      <c r="K61" s="46">
        <f t="shared" si="7"/>
        <v>0</v>
      </c>
      <c r="L61" s="42">
        <f t="shared" si="8"/>
        <v>0</v>
      </c>
      <c r="M61" s="45">
        <f t="shared" si="9"/>
        <v>0</v>
      </c>
      <c r="N61" s="42">
        <f t="shared" si="10"/>
        <v>0</v>
      </c>
      <c r="O61" s="45">
        <f t="shared" si="11"/>
        <v>0</v>
      </c>
      <c r="P61" s="15"/>
      <c r="Q61" s="15"/>
    </row>
    <row r="62" spans="1:17" ht="15.75" thickBot="1" x14ac:dyDescent="0.3">
      <c r="A62" s="15"/>
      <c r="B62" s="37" t="s">
        <v>61</v>
      </c>
      <c r="C62" s="30">
        <v>0.58199999999999996</v>
      </c>
      <c r="D62" s="30">
        <v>9.9000000000000005E-2</v>
      </c>
      <c r="E62" s="30">
        <v>0.08</v>
      </c>
      <c r="F62" s="30">
        <v>3.6999999999999998E-2</v>
      </c>
      <c r="G62" s="31">
        <v>0</v>
      </c>
      <c r="H62" s="32">
        <v>0.155</v>
      </c>
      <c r="I62" s="32">
        <v>4.5999999999999999E-2</v>
      </c>
      <c r="J62" s="43">
        <f t="shared" si="6"/>
        <v>0</v>
      </c>
      <c r="K62" s="46">
        <f t="shared" si="7"/>
        <v>0</v>
      </c>
      <c r="L62" s="42">
        <f t="shared" si="8"/>
        <v>0</v>
      </c>
      <c r="M62" s="45">
        <f t="shared" si="9"/>
        <v>0</v>
      </c>
      <c r="N62" s="42">
        <f t="shared" si="10"/>
        <v>0</v>
      </c>
      <c r="O62" s="45">
        <f t="shared" si="11"/>
        <v>0</v>
      </c>
      <c r="P62" s="15"/>
      <c r="Q62" s="15"/>
    </row>
    <row r="63" spans="1:17" ht="15.75" thickBot="1" x14ac:dyDescent="0.3">
      <c r="A63" s="15"/>
      <c r="B63" s="37" t="s">
        <v>62</v>
      </c>
      <c r="C63" s="30">
        <v>0.73199999999999998</v>
      </c>
      <c r="D63" s="30">
        <v>6.2E-2</v>
      </c>
      <c r="E63" s="30">
        <v>3.7999999999999999E-2</v>
      </c>
      <c r="F63" s="30">
        <v>4.9000000000000002E-2</v>
      </c>
      <c r="G63" s="31">
        <v>0</v>
      </c>
      <c r="H63" s="32">
        <v>0.11799999999999999</v>
      </c>
      <c r="I63" s="32">
        <v>0</v>
      </c>
      <c r="J63" s="43">
        <f t="shared" si="6"/>
        <v>0</v>
      </c>
      <c r="K63" s="46">
        <f t="shared" si="7"/>
        <v>0</v>
      </c>
      <c r="L63" s="42">
        <f t="shared" si="8"/>
        <v>0</v>
      </c>
      <c r="M63" s="45">
        <f t="shared" si="9"/>
        <v>0</v>
      </c>
      <c r="N63" s="42">
        <f t="shared" si="10"/>
        <v>0</v>
      </c>
      <c r="O63" s="45">
        <f t="shared" si="11"/>
        <v>0</v>
      </c>
      <c r="P63" s="15"/>
      <c r="Q63" s="15"/>
    </row>
    <row r="64" spans="1:17" ht="15.75" thickBot="1" x14ac:dyDescent="0.3">
      <c r="A64" s="15"/>
      <c r="B64" s="37" t="s">
        <v>63</v>
      </c>
      <c r="C64" s="30">
        <v>0.57299999999999995</v>
      </c>
      <c r="D64" s="30">
        <v>4.1000000000000002E-2</v>
      </c>
      <c r="E64" s="30">
        <v>0.22</v>
      </c>
      <c r="F64" s="30">
        <v>4.3999999999999997E-2</v>
      </c>
      <c r="G64" s="31">
        <v>0</v>
      </c>
      <c r="H64" s="32">
        <v>0.122</v>
      </c>
      <c r="I64" s="32">
        <v>0</v>
      </c>
      <c r="J64" s="43">
        <f t="shared" si="6"/>
        <v>0</v>
      </c>
      <c r="K64" s="46">
        <f t="shared" si="7"/>
        <v>0</v>
      </c>
      <c r="L64" s="42">
        <f t="shared" si="8"/>
        <v>0</v>
      </c>
      <c r="M64" s="45">
        <f t="shared" si="9"/>
        <v>0</v>
      </c>
      <c r="N64" s="42">
        <f t="shared" si="10"/>
        <v>0</v>
      </c>
      <c r="O64" s="45">
        <f t="shared" si="11"/>
        <v>0</v>
      </c>
      <c r="P64" s="15"/>
      <c r="Q64" s="15"/>
    </row>
    <row r="65" spans="1:17" ht="15.75" thickBot="1" x14ac:dyDescent="0.3">
      <c r="A65" s="15"/>
      <c r="B65" s="37" t="s">
        <v>64</v>
      </c>
      <c r="C65" s="30">
        <v>0.52</v>
      </c>
      <c r="D65" s="30">
        <v>0.13200000000000001</v>
      </c>
      <c r="E65" s="30">
        <v>0.151</v>
      </c>
      <c r="F65" s="30">
        <v>6.9000000000000006E-2</v>
      </c>
      <c r="G65" s="31">
        <v>0</v>
      </c>
      <c r="H65" s="32">
        <v>0.128</v>
      </c>
      <c r="I65" s="32">
        <v>0</v>
      </c>
      <c r="J65" s="43">
        <f t="shared" si="6"/>
        <v>0</v>
      </c>
      <c r="K65" s="46">
        <f t="shared" si="7"/>
        <v>0</v>
      </c>
      <c r="L65" s="42">
        <f t="shared" si="8"/>
        <v>0</v>
      </c>
      <c r="M65" s="45">
        <f t="shared" si="9"/>
        <v>0</v>
      </c>
      <c r="N65" s="42">
        <f t="shared" si="10"/>
        <v>0</v>
      </c>
      <c r="O65" s="45">
        <f t="shared" si="11"/>
        <v>0</v>
      </c>
      <c r="P65" s="15"/>
      <c r="Q65" s="15"/>
    </row>
    <row r="66" spans="1:17" ht="15.75" thickBot="1" x14ac:dyDescent="0.3">
      <c r="A66" s="15"/>
      <c r="B66" s="37" t="s">
        <v>67</v>
      </c>
      <c r="C66" s="30">
        <v>0.61699999999999999</v>
      </c>
      <c r="D66" s="30">
        <v>6.6000000000000003E-2</v>
      </c>
      <c r="E66" s="30">
        <v>0.16900000000000001</v>
      </c>
      <c r="F66" s="30">
        <v>4.3999999999999997E-2</v>
      </c>
      <c r="G66" s="31">
        <v>0</v>
      </c>
      <c r="H66" s="32">
        <v>0.104</v>
      </c>
      <c r="I66" s="32">
        <v>0</v>
      </c>
      <c r="J66" s="43">
        <f t="shared" si="6"/>
        <v>0</v>
      </c>
      <c r="K66" s="46">
        <f t="shared" si="7"/>
        <v>0</v>
      </c>
      <c r="L66" s="42">
        <f t="shared" si="8"/>
        <v>0</v>
      </c>
      <c r="M66" s="45">
        <f t="shared" si="9"/>
        <v>0</v>
      </c>
      <c r="N66" s="42">
        <f t="shared" si="10"/>
        <v>0</v>
      </c>
      <c r="O66" s="45">
        <f t="shared" si="11"/>
        <v>0</v>
      </c>
      <c r="P66" s="15"/>
      <c r="Q66" s="15"/>
    </row>
    <row r="67" spans="1:17" ht="15.75" thickBot="1" x14ac:dyDescent="0.3">
      <c r="A67" s="15"/>
      <c r="B67" s="37" t="s">
        <v>68</v>
      </c>
      <c r="C67" s="30">
        <v>0.66700000000000004</v>
      </c>
      <c r="D67" s="30">
        <v>0.11600000000000001</v>
      </c>
      <c r="E67" s="30">
        <v>3.7999999999999999E-2</v>
      </c>
      <c r="F67" s="30">
        <v>4.9000000000000002E-2</v>
      </c>
      <c r="G67" s="31">
        <v>0</v>
      </c>
      <c r="H67" s="32">
        <v>0.13</v>
      </c>
      <c r="I67" s="32">
        <v>0</v>
      </c>
      <c r="J67" s="43">
        <f t="shared" si="6"/>
        <v>0</v>
      </c>
      <c r="K67" s="46">
        <f t="shared" si="7"/>
        <v>0</v>
      </c>
      <c r="L67" s="42">
        <f t="shared" si="8"/>
        <v>0</v>
      </c>
      <c r="M67" s="45">
        <f t="shared" si="9"/>
        <v>0</v>
      </c>
      <c r="N67" s="42">
        <f t="shared" si="10"/>
        <v>0</v>
      </c>
      <c r="O67" s="45">
        <f t="shared" si="11"/>
        <v>0</v>
      </c>
      <c r="P67" s="15"/>
      <c r="Q67" s="15"/>
    </row>
    <row r="68" spans="1:17" ht="15.75" thickBot="1" x14ac:dyDescent="0.3">
      <c r="A68" s="15"/>
      <c r="B68" s="37" t="s">
        <v>69</v>
      </c>
      <c r="C68" s="30">
        <v>0.80100000000000005</v>
      </c>
      <c r="D68" s="30">
        <v>3.9E-2</v>
      </c>
      <c r="E68" s="30">
        <v>3.2000000000000001E-2</v>
      </c>
      <c r="F68" s="30">
        <v>2.8000000000000001E-2</v>
      </c>
      <c r="G68" s="31">
        <v>0</v>
      </c>
      <c r="H68" s="32">
        <v>9.8000000000000004E-2</v>
      </c>
      <c r="I68" s="32">
        <v>1E-3</v>
      </c>
      <c r="J68" s="43">
        <f t="shared" ref="J68:J80" si="12">G68*$J$3</f>
        <v>0</v>
      </c>
      <c r="K68" s="46">
        <f t="shared" ref="K68:K80" si="13">G68*$K$3</f>
        <v>0</v>
      </c>
      <c r="L68" s="42">
        <f t="shared" ref="L68:L80" si="14">G68*$L$3</f>
        <v>0</v>
      </c>
      <c r="M68" s="45">
        <f t="shared" ref="M68:M80" si="15">G68*$M$3</f>
        <v>0</v>
      </c>
      <c r="N68" s="42">
        <f t="shared" ref="N68:N80" si="16">G68*$N$3</f>
        <v>0</v>
      </c>
      <c r="O68" s="45">
        <f t="shared" ref="O68:O80" si="17">G68*$O$3</f>
        <v>0</v>
      </c>
      <c r="P68" s="15"/>
      <c r="Q68" s="15"/>
    </row>
    <row r="69" spans="1:17" ht="15.75" thickBot="1" x14ac:dyDescent="0.3">
      <c r="A69" s="15"/>
      <c r="B69" s="37" t="s">
        <v>70</v>
      </c>
      <c r="C69" s="30">
        <v>0.48099999999999998</v>
      </c>
      <c r="D69" s="30">
        <v>3.4000000000000002E-2</v>
      </c>
      <c r="E69" s="30">
        <v>0.36299999999999999</v>
      </c>
      <c r="F69" s="30">
        <v>2.5999999999999999E-2</v>
      </c>
      <c r="G69" s="31">
        <v>0</v>
      </c>
      <c r="H69" s="32">
        <v>9.1999999999999998E-2</v>
      </c>
      <c r="I69" s="32">
        <v>3.0000000000000001E-3</v>
      </c>
      <c r="J69" s="43">
        <f t="shared" si="12"/>
        <v>0</v>
      </c>
      <c r="K69" s="46">
        <f t="shared" si="13"/>
        <v>0</v>
      </c>
      <c r="L69" s="42">
        <f t="shared" si="14"/>
        <v>0</v>
      </c>
      <c r="M69" s="45">
        <f t="shared" si="15"/>
        <v>0</v>
      </c>
      <c r="N69" s="42">
        <f t="shared" si="16"/>
        <v>0</v>
      </c>
      <c r="O69" s="45">
        <f t="shared" si="17"/>
        <v>0</v>
      </c>
      <c r="P69" s="15"/>
      <c r="Q69" s="15"/>
    </row>
    <row r="70" spans="1:17" ht="15.75" thickBot="1" x14ac:dyDescent="0.3">
      <c r="A70" s="15"/>
      <c r="B70" s="37" t="s">
        <v>71</v>
      </c>
      <c r="C70" s="30">
        <v>0.48299999999999998</v>
      </c>
      <c r="D70" s="30">
        <v>0.154</v>
      </c>
      <c r="E70" s="30">
        <v>0.14299999999999999</v>
      </c>
      <c r="F70" s="30">
        <v>7.2999999999999995E-2</v>
      </c>
      <c r="G70" s="31">
        <v>0</v>
      </c>
      <c r="H70" s="32">
        <v>0.14599999999999999</v>
      </c>
      <c r="I70" s="32">
        <v>0</v>
      </c>
      <c r="J70" s="43">
        <f t="shared" si="12"/>
        <v>0</v>
      </c>
      <c r="K70" s="46">
        <f t="shared" si="13"/>
        <v>0</v>
      </c>
      <c r="L70" s="42">
        <f t="shared" si="14"/>
        <v>0</v>
      </c>
      <c r="M70" s="45">
        <f t="shared" si="15"/>
        <v>0</v>
      </c>
      <c r="N70" s="42">
        <f t="shared" si="16"/>
        <v>0</v>
      </c>
      <c r="O70" s="45">
        <f t="shared" si="17"/>
        <v>0</v>
      </c>
      <c r="P70" s="15"/>
      <c r="Q70" s="15"/>
    </row>
    <row r="71" spans="1:17" ht="15.75" thickBot="1" x14ac:dyDescent="0.3">
      <c r="A71" s="15"/>
      <c r="B71" s="37" t="s">
        <v>72</v>
      </c>
      <c r="C71" s="30">
        <v>0.629</v>
      </c>
      <c r="D71" s="30">
        <v>0.14199999999999999</v>
      </c>
      <c r="E71" s="30">
        <v>5.7000000000000002E-2</v>
      </c>
      <c r="F71" s="30">
        <v>4.1000000000000002E-2</v>
      </c>
      <c r="G71" s="31">
        <v>0</v>
      </c>
      <c r="H71" s="32">
        <v>0.13100000000000001</v>
      </c>
      <c r="I71" s="32">
        <v>0</v>
      </c>
      <c r="J71" s="43">
        <f t="shared" si="12"/>
        <v>0</v>
      </c>
      <c r="K71" s="46">
        <f t="shared" si="13"/>
        <v>0</v>
      </c>
      <c r="L71" s="42">
        <f t="shared" si="14"/>
        <v>0</v>
      </c>
      <c r="M71" s="45">
        <f t="shared" si="15"/>
        <v>0</v>
      </c>
      <c r="N71" s="42">
        <f t="shared" si="16"/>
        <v>0</v>
      </c>
      <c r="O71" s="45">
        <f t="shared" si="17"/>
        <v>0</v>
      </c>
      <c r="P71" s="15"/>
      <c r="Q71" s="15"/>
    </row>
    <row r="72" spans="1:17" ht="15.75" thickBot="1" x14ac:dyDescent="0.3">
      <c r="A72" s="15"/>
      <c r="B72" s="37" t="s">
        <v>73</v>
      </c>
      <c r="C72" s="30">
        <v>0.71699999999999997</v>
      </c>
      <c r="D72" s="30">
        <v>8.3000000000000004E-2</v>
      </c>
      <c r="E72" s="30">
        <v>0.06</v>
      </c>
      <c r="F72" s="30">
        <v>4.3999999999999997E-2</v>
      </c>
      <c r="G72" s="31">
        <v>0</v>
      </c>
      <c r="H72" s="32">
        <v>9.4E-2</v>
      </c>
      <c r="I72" s="32">
        <v>2E-3</v>
      </c>
      <c r="J72" s="43">
        <f t="shared" si="12"/>
        <v>0</v>
      </c>
      <c r="K72" s="46">
        <f t="shared" si="13"/>
        <v>0</v>
      </c>
      <c r="L72" s="42">
        <f t="shared" si="14"/>
        <v>0</v>
      </c>
      <c r="M72" s="45">
        <f t="shared" si="15"/>
        <v>0</v>
      </c>
      <c r="N72" s="42">
        <f t="shared" si="16"/>
        <v>0</v>
      </c>
      <c r="O72" s="45">
        <f t="shared" si="17"/>
        <v>0</v>
      </c>
      <c r="P72" s="15"/>
      <c r="Q72" s="15"/>
    </row>
    <row r="73" spans="1:17" ht="15.75" thickBot="1" x14ac:dyDescent="0.3">
      <c r="A73" s="15"/>
      <c r="B73" s="37" t="s">
        <v>75</v>
      </c>
      <c r="C73" s="30">
        <v>0.72</v>
      </c>
      <c r="D73" s="30">
        <v>5.8999999999999997E-2</v>
      </c>
      <c r="E73" s="30">
        <v>0.115</v>
      </c>
      <c r="F73" s="30">
        <v>1.9E-2</v>
      </c>
      <c r="G73" s="31">
        <v>0</v>
      </c>
      <c r="H73" s="32">
        <v>8.6999999999999994E-2</v>
      </c>
      <c r="I73" s="32">
        <v>0</v>
      </c>
      <c r="J73" s="43">
        <f t="shared" si="12"/>
        <v>0</v>
      </c>
      <c r="K73" s="46">
        <f t="shared" si="13"/>
        <v>0</v>
      </c>
      <c r="L73" s="42">
        <f t="shared" si="14"/>
        <v>0</v>
      </c>
      <c r="M73" s="45">
        <f t="shared" si="15"/>
        <v>0</v>
      </c>
      <c r="N73" s="42">
        <f t="shared" si="16"/>
        <v>0</v>
      </c>
      <c r="O73" s="45">
        <f t="shared" si="17"/>
        <v>0</v>
      </c>
      <c r="P73" s="15"/>
      <c r="Q73" s="15"/>
    </row>
    <row r="74" spans="1:17" ht="15.75" thickBot="1" x14ac:dyDescent="0.3">
      <c r="A74" s="15"/>
      <c r="B74" s="37" t="s">
        <v>76</v>
      </c>
      <c r="C74" s="30">
        <v>0.56599999999999995</v>
      </c>
      <c r="D74" s="30">
        <v>3.5999999999999997E-2</v>
      </c>
      <c r="E74" s="30">
        <v>0.129</v>
      </c>
      <c r="F74" s="30">
        <v>2.9000000000000001E-2</v>
      </c>
      <c r="G74" s="31">
        <v>0</v>
      </c>
      <c r="H74" s="32">
        <v>0.23799999999999999</v>
      </c>
      <c r="I74" s="32">
        <v>2E-3</v>
      </c>
      <c r="J74" s="43">
        <f t="shared" si="12"/>
        <v>0</v>
      </c>
      <c r="K74" s="46">
        <f t="shared" si="13"/>
        <v>0</v>
      </c>
      <c r="L74" s="42">
        <f t="shared" si="14"/>
        <v>0</v>
      </c>
      <c r="M74" s="45">
        <f t="shared" si="15"/>
        <v>0</v>
      </c>
      <c r="N74" s="42">
        <f t="shared" si="16"/>
        <v>0</v>
      </c>
      <c r="O74" s="45">
        <f t="shared" si="17"/>
        <v>0</v>
      </c>
      <c r="P74" s="15"/>
      <c r="Q74" s="15"/>
    </row>
    <row r="75" spans="1:17" ht="15.75" thickBot="1" x14ac:dyDescent="0.3">
      <c r="A75" s="15"/>
      <c r="B75" s="37" t="s">
        <v>77</v>
      </c>
      <c r="C75" s="30">
        <v>0.371</v>
      </c>
      <c r="D75" s="30">
        <v>0.159</v>
      </c>
      <c r="E75" s="30">
        <v>2.5000000000000001E-2</v>
      </c>
      <c r="F75" s="30">
        <v>0.16</v>
      </c>
      <c r="G75" s="31">
        <v>0</v>
      </c>
      <c r="H75" s="32">
        <v>0.28299999999999997</v>
      </c>
      <c r="I75" s="32">
        <v>2E-3</v>
      </c>
      <c r="J75" s="43">
        <f t="shared" si="12"/>
        <v>0</v>
      </c>
      <c r="K75" s="46">
        <f t="shared" si="13"/>
        <v>0</v>
      </c>
      <c r="L75" s="42">
        <f t="shared" si="14"/>
        <v>0</v>
      </c>
      <c r="M75" s="45">
        <f t="shared" si="15"/>
        <v>0</v>
      </c>
      <c r="N75" s="42">
        <f t="shared" si="16"/>
        <v>0</v>
      </c>
      <c r="O75" s="45">
        <f t="shared" si="17"/>
        <v>0</v>
      </c>
      <c r="P75" s="15"/>
      <c r="Q75" s="15"/>
    </row>
    <row r="76" spans="1:17" ht="15.75" thickBot="1" x14ac:dyDescent="0.3">
      <c r="A76" s="15"/>
      <c r="B76" s="37" t="s">
        <v>79</v>
      </c>
      <c r="C76" s="30">
        <v>0.61099999999999999</v>
      </c>
      <c r="D76" s="30">
        <v>2.1000000000000001E-2</v>
      </c>
      <c r="E76" s="30">
        <v>9.1999999999999998E-2</v>
      </c>
      <c r="F76" s="30">
        <v>1.9E-2</v>
      </c>
      <c r="G76" s="31">
        <v>0</v>
      </c>
      <c r="H76" s="32">
        <v>0.06</v>
      </c>
      <c r="I76" s="32">
        <v>0.19800000000000001</v>
      </c>
      <c r="J76" s="43">
        <f t="shared" si="12"/>
        <v>0</v>
      </c>
      <c r="K76" s="46">
        <f t="shared" si="13"/>
        <v>0</v>
      </c>
      <c r="L76" s="42">
        <f t="shared" si="14"/>
        <v>0</v>
      </c>
      <c r="M76" s="45">
        <f t="shared" si="15"/>
        <v>0</v>
      </c>
      <c r="N76" s="42">
        <f t="shared" si="16"/>
        <v>0</v>
      </c>
      <c r="O76" s="45">
        <f t="shared" si="17"/>
        <v>0</v>
      </c>
      <c r="P76" s="15"/>
      <c r="Q76" s="15"/>
    </row>
    <row r="77" spans="1:17" ht="15.75" thickBot="1" x14ac:dyDescent="0.3">
      <c r="A77" s="15"/>
      <c r="B77" s="37" t="s">
        <v>80</v>
      </c>
      <c r="C77" s="30">
        <v>0.53200000000000003</v>
      </c>
      <c r="D77" s="30">
        <v>0.13100000000000001</v>
      </c>
      <c r="E77" s="30">
        <v>9.5000000000000001E-2</v>
      </c>
      <c r="F77" s="30">
        <v>0.05</v>
      </c>
      <c r="G77" s="31">
        <v>0</v>
      </c>
      <c r="H77" s="32">
        <v>0.189</v>
      </c>
      <c r="I77" s="32">
        <v>3.0000000000000001E-3</v>
      </c>
      <c r="J77" s="43">
        <f t="shared" si="12"/>
        <v>0</v>
      </c>
      <c r="K77" s="46">
        <f t="shared" si="13"/>
        <v>0</v>
      </c>
      <c r="L77" s="42">
        <f t="shared" si="14"/>
        <v>0</v>
      </c>
      <c r="M77" s="45">
        <f t="shared" si="15"/>
        <v>0</v>
      </c>
      <c r="N77" s="42">
        <f t="shared" si="16"/>
        <v>0</v>
      </c>
      <c r="O77" s="45">
        <f t="shared" si="17"/>
        <v>0</v>
      </c>
      <c r="P77" s="15"/>
      <c r="Q77" s="15"/>
    </row>
    <row r="78" spans="1:17" ht="15.75" thickBot="1" x14ac:dyDescent="0.3">
      <c r="A78" s="15"/>
      <c r="B78" s="37" t="s">
        <v>81</v>
      </c>
      <c r="C78" s="30">
        <v>0.76</v>
      </c>
      <c r="D78" s="30">
        <v>1.9E-2</v>
      </c>
      <c r="E78" s="30">
        <v>0.14199999999999999</v>
      </c>
      <c r="F78" s="30">
        <v>3.5000000000000003E-2</v>
      </c>
      <c r="G78" s="31">
        <v>0</v>
      </c>
      <c r="H78" s="32">
        <v>3.9E-2</v>
      </c>
      <c r="I78" s="32">
        <v>5.0000000000000001E-3</v>
      </c>
      <c r="J78" s="43">
        <f t="shared" si="12"/>
        <v>0</v>
      </c>
      <c r="K78" s="46">
        <f t="shared" si="13"/>
        <v>0</v>
      </c>
      <c r="L78" s="42">
        <f t="shared" si="14"/>
        <v>0</v>
      </c>
      <c r="M78" s="45">
        <f t="shared" si="15"/>
        <v>0</v>
      </c>
      <c r="N78" s="42">
        <f t="shared" si="16"/>
        <v>0</v>
      </c>
      <c r="O78" s="45">
        <f t="shared" si="17"/>
        <v>0</v>
      </c>
      <c r="P78" s="15"/>
      <c r="Q78" s="15"/>
    </row>
    <row r="79" spans="1:17" ht="15.75" thickBot="1" x14ac:dyDescent="0.3">
      <c r="A79" s="15"/>
      <c r="B79" s="37" t="s">
        <v>82</v>
      </c>
      <c r="C79" s="30">
        <v>0.54700000000000004</v>
      </c>
      <c r="D79" s="30">
        <v>5.1999999999999998E-2</v>
      </c>
      <c r="E79" s="30">
        <v>0.13</v>
      </c>
      <c r="F79" s="30">
        <v>1.7999999999999999E-2</v>
      </c>
      <c r="G79" s="31">
        <v>0</v>
      </c>
      <c r="H79" s="32">
        <v>0.252</v>
      </c>
      <c r="I79" s="32">
        <v>1E-3</v>
      </c>
      <c r="J79" s="43">
        <f t="shared" si="12"/>
        <v>0</v>
      </c>
      <c r="K79" s="46">
        <f t="shared" si="13"/>
        <v>0</v>
      </c>
      <c r="L79" s="42">
        <f t="shared" si="14"/>
        <v>0</v>
      </c>
      <c r="M79" s="45">
        <f t="shared" si="15"/>
        <v>0</v>
      </c>
      <c r="N79" s="42">
        <f t="shared" si="16"/>
        <v>0</v>
      </c>
      <c r="O79" s="45">
        <f t="shared" si="17"/>
        <v>0</v>
      </c>
      <c r="P79" s="15"/>
      <c r="Q79" s="15"/>
    </row>
    <row r="80" spans="1:17" ht="15.75" thickBot="1" x14ac:dyDescent="0.3">
      <c r="A80" s="15"/>
      <c r="B80" s="38" t="s">
        <v>83</v>
      </c>
      <c r="C80" s="39">
        <v>0.63800000000000001</v>
      </c>
      <c r="D80" s="39">
        <v>2.5000000000000001E-2</v>
      </c>
      <c r="E80" s="39">
        <v>0.122</v>
      </c>
      <c r="F80" s="39">
        <v>2.1999999999999999E-2</v>
      </c>
      <c r="G80" s="40">
        <v>0</v>
      </c>
      <c r="H80" s="41">
        <v>0.192</v>
      </c>
      <c r="I80" s="41">
        <v>1E-3</v>
      </c>
      <c r="J80" s="44">
        <f t="shared" si="12"/>
        <v>0</v>
      </c>
      <c r="K80" s="47">
        <f t="shared" si="13"/>
        <v>0</v>
      </c>
      <c r="L80" s="42">
        <f t="shared" si="14"/>
        <v>0</v>
      </c>
      <c r="M80" s="45">
        <f t="shared" si="15"/>
        <v>0</v>
      </c>
      <c r="N80" s="42">
        <f t="shared" si="16"/>
        <v>0</v>
      </c>
      <c r="O80" s="45">
        <f t="shared" si="17"/>
        <v>0</v>
      </c>
      <c r="P80" s="15"/>
      <c r="Q80" s="15"/>
    </row>
    <row r="81" spans="1:17" x14ac:dyDescent="0.25">
      <c r="A81" s="15"/>
      <c r="B81" s="12"/>
      <c r="C81" s="12"/>
      <c r="D81" s="12"/>
      <c r="E81" s="12"/>
      <c r="F81" s="12"/>
      <c r="G81" s="26"/>
      <c r="H81" s="13"/>
      <c r="I81" s="13"/>
      <c r="J81" s="14"/>
      <c r="K81" s="14"/>
      <c r="L81" s="14"/>
      <c r="M81" s="14"/>
      <c r="N81" s="14"/>
      <c r="O81" s="14"/>
      <c r="P81" s="15"/>
      <c r="Q81" s="15"/>
    </row>
    <row r="82" spans="1:17" hidden="1" x14ac:dyDescent="0.25">
      <c r="A82" s="15"/>
      <c r="B82" s="12"/>
      <c r="C82" s="12"/>
      <c r="D82" s="12"/>
      <c r="E82" s="12"/>
      <c r="F82" s="12"/>
      <c r="G82" s="26"/>
      <c r="H82" s="13"/>
      <c r="I82" s="13"/>
      <c r="J82" s="14"/>
      <c r="K82" s="14"/>
      <c r="L82" s="14"/>
      <c r="M82" s="14"/>
      <c r="N82" s="14"/>
      <c r="O82" s="14"/>
      <c r="P82" s="15"/>
      <c r="Q82" s="15"/>
    </row>
    <row r="83" spans="1:17" hidden="1" x14ac:dyDescent="0.25">
      <c r="A83" s="15"/>
      <c r="B83" s="12"/>
      <c r="C83" s="12"/>
      <c r="D83" s="12"/>
      <c r="E83" s="12"/>
      <c r="F83" s="12"/>
      <c r="G83" s="26"/>
      <c r="H83" s="13"/>
      <c r="I83" s="13"/>
      <c r="J83" s="14"/>
      <c r="K83" s="14"/>
      <c r="L83" s="14"/>
      <c r="M83" s="14"/>
      <c r="N83" s="14"/>
      <c r="O83" s="14"/>
      <c r="P83" s="15"/>
      <c r="Q83" s="15"/>
    </row>
    <row r="84" spans="1:17" hidden="1" x14ac:dyDescent="0.25">
      <c r="A84" s="15"/>
      <c r="B84" s="12"/>
      <c r="C84" s="12"/>
      <c r="D84" s="12"/>
      <c r="E84" s="12"/>
      <c r="F84" s="12"/>
      <c r="G84" s="26"/>
      <c r="H84" s="13"/>
      <c r="I84" s="13"/>
      <c r="J84" s="14"/>
      <c r="K84" s="14"/>
      <c r="L84" s="14"/>
      <c r="M84" s="14"/>
      <c r="N84" s="14"/>
      <c r="O84" s="14"/>
      <c r="P84" s="15"/>
      <c r="Q84" s="15"/>
    </row>
    <row r="85" spans="1:17" ht="26.25" hidden="1" thickBot="1" x14ac:dyDescent="0.3">
      <c r="B85" s="1" t="s">
        <v>84</v>
      </c>
      <c r="P85" s="15"/>
      <c r="Q85" s="15"/>
    </row>
    <row r="86" spans="1:17" ht="15.75" hidden="1" thickBot="1" x14ac:dyDescent="0.3">
      <c r="B86" s="2" t="s">
        <v>85</v>
      </c>
      <c r="C86" s="3" t="s">
        <v>1</v>
      </c>
      <c r="D86" s="3" t="s">
        <v>2</v>
      </c>
      <c r="E86" s="3" t="s">
        <v>86</v>
      </c>
      <c r="F86" s="3" t="s">
        <v>4</v>
      </c>
      <c r="G86" s="28" t="s">
        <v>5</v>
      </c>
      <c r="H86" s="3" t="s">
        <v>6</v>
      </c>
      <c r="I86" s="3" t="s">
        <v>7</v>
      </c>
    </row>
    <row r="87" spans="1:17" ht="15.75" hidden="1" thickBot="1" x14ac:dyDescent="0.3">
      <c r="B87" s="4" t="s">
        <v>87</v>
      </c>
      <c r="C87" s="4">
        <v>0.60699999999999998</v>
      </c>
      <c r="D87" s="4">
        <v>0.13700000000000001</v>
      </c>
      <c r="E87" s="4">
        <v>5.5E-2</v>
      </c>
      <c r="F87" s="4">
        <v>4.9000000000000002E-2</v>
      </c>
      <c r="G87" s="29">
        <v>0</v>
      </c>
      <c r="H87" s="5">
        <v>0.152</v>
      </c>
      <c r="I87" s="5">
        <v>0</v>
      </c>
    </row>
    <row r="88" spans="1:17" ht="15.75" hidden="1" thickBot="1" x14ac:dyDescent="0.3">
      <c r="B88" s="4" t="s">
        <v>88</v>
      </c>
      <c r="C88" s="4">
        <v>0.55000000000000004</v>
      </c>
      <c r="D88" s="4">
        <v>7.4999999999999997E-2</v>
      </c>
      <c r="E88" s="4">
        <v>0.104</v>
      </c>
      <c r="F88" s="4">
        <v>4.2999999999999997E-2</v>
      </c>
      <c r="G88" s="29">
        <v>0</v>
      </c>
      <c r="H88" s="5">
        <v>0.20699999999999999</v>
      </c>
      <c r="I88" s="5">
        <v>0.02</v>
      </c>
    </row>
    <row r="89" spans="1:17" ht="15.75" hidden="1" thickBot="1" x14ac:dyDescent="0.3">
      <c r="B89" s="4" t="s">
        <v>89</v>
      </c>
      <c r="C89" s="4">
        <v>0.59599999999999997</v>
      </c>
      <c r="D89" s="4">
        <v>9.0999999999999998E-2</v>
      </c>
      <c r="E89" s="4">
        <v>0.105</v>
      </c>
      <c r="F89" s="4">
        <v>6.6000000000000003E-2</v>
      </c>
      <c r="G89" s="29">
        <v>0</v>
      </c>
      <c r="H89" s="5">
        <v>0.14199999999999999</v>
      </c>
      <c r="I89" s="5">
        <v>0</v>
      </c>
    </row>
    <row r="90" spans="1:17" ht="15.75" hidden="1" thickBot="1" x14ac:dyDescent="0.3">
      <c r="B90" s="4" t="s">
        <v>90</v>
      </c>
      <c r="C90" s="4">
        <v>0.61599999999999999</v>
      </c>
      <c r="D90" s="4">
        <v>8.6999999999999994E-2</v>
      </c>
      <c r="E90" s="4">
        <v>6.7000000000000004E-2</v>
      </c>
      <c r="F90" s="4">
        <v>4.5999999999999999E-2</v>
      </c>
      <c r="G90" s="29">
        <v>3.3000000000000002E-2</v>
      </c>
      <c r="H90" s="5">
        <v>0.151</v>
      </c>
      <c r="I90" s="5">
        <v>0</v>
      </c>
    </row>
    <row r="91" spans="1:17" ht="15.75" hidden="1" thickBot="1" x14ac:dyDescent="0.3">
      <c r="B91" s="4" t="s">
        <v>91</v>
      </c>
      <c r="C91" s="4">
        <v>0.56399999999999995</v>
      </c>
      <c r="D91" s="4">
        <v>5.6000000000000001E-2</v>
      </c>
      <c r="E91" s="4">
        <v>7.1999999999999995E-2</v>
      </c>
      <c r="F91" s="4">
        <v>0.157</v>
      </c>
      <c r="G91" s="29">
        <v>3.9E-2</v>
      </c>
      <c r="H91" s="5">
        <v>0.112</v>
      </c>
      <c r="I91" s="5">
        <v>1E-3</v>
      </c>
    </row>
    <row r="92" spans="1:17" ht="15.75" hidden="1" thickBot="1" x14ac:dyDescent="0.3">
      <c r="B92" s="4" t="s">
        <v>92</v>
      </c>
      <c r="C92" s="4">
        <v>0.71799999999999997</v>
      </c>
      <c r="D92" s="4">
        <v>4.2000000000000003E-2</v>
      </c>
      <c r="E92" s="4">
        <v>0.10100000000000001</v>
      </c>
      <c r="F92" s="4">
        <v>2.8000000000000001E-2</v>
      </c>
      <c r="G92" s="29">
        <v>0</v>
      </c>
      <c r="H92" s="5">
        <v>0.111</v>
      </c>
      <c r="I92" s="5">
        <v>0</v>
      </c>
    </row>
    <row r="93" spans="1:17" ht="15.75" hidden="1" thickBot="1" x14ac:dyDescent="0.3">
      <c r="B93" s="4" t="s">
        <v>93</v>
      </c>
      <c r="C93" s="4">
        <v>0.72599999999999998</v>
      </c>
      <c r="D93" s="4">
        <v>9.8000000000000004E-2</v>
      </c>
      <c r="E93" s="4">
        <v>2.8000000000000001E-2</v>
      </c>
      <c r="F93" s="4">
        <v>4.8000000000000001E-2</v>
      </c>
      <c r="G93" s="29">
        <v>1.7000000000000001E-2</v>
      </c>
      <c r="H93" s="5">
        <v>8.4000000000000005E-2</v>
      </c>
      <c r="I93" s="5">
        <v>0</v>
      </c>
    </row>
    <row r="94" spans="1:17" ht="15.75" hidden="1" thickBot="1" x14ac:dyDescent="0.3">
      <c r="B94" s="4" t="s">
        <v>94</v>
      </c>
      <c r="C94" s="4">
        <v>0.29399999999999998</v>
      </c>
      <c r="D94" s="4">
        <v>1.7000000000000001E-2</v>
      </c>
      <c r="E94" s="4">
        <v>0.309</v>
      </c>
      <c r="F94" s="4">
        <v>2.3E-2</v>
      </c>
      <c r="G94" s="29">
        <v>0</v>
      </c>
      <c r="H94" s="5">
        <v>8.1000000000000003E-2</v>
      </c>
      <c r="I94" s="5">
        <v>0.27600000000000002</v>
      </c>
    </row>
    <row r="95" spans="1:17" ht="15.75" hidden="1" thickBot="1" x14ac:dyDescent="0.3">
      <c r="B95" s="4" t="s">
        <v>95</v>
      </c>
      <c r="C95" s="4">
        <v>0.375</v>
      </c>
      <c r="D95" s="4">
        <v>9.8000000000000004E-2</v>
      </c>
      <c r="E95" s="4">
        <v>0.36199999999999999</v>
      </c>
      <c r="F95" s="4">
        <v>3.1E-2</v>
      </c>
      <c r="G95" s="29">
        <v>0</v>
      </c>
      <c r="H95" s="5">
        <v>0.11899999999999999</v>
      </c>
      <c r="I95" s="5">
        <v>1.4E-2</v>
      </c>
    </row>
    <row r="96" spans="1:17" ht="15.75" hidden="1" thickBot="1" x14ac:dyDescent="0.3">
      <c r="B96" s="4" t="s">
        <v>96</v>
      </c>
      <c r="C96" s="4">
        <v>0.66900000000000004</v>
      </c>
      <c r="D96" s="4">
        <v>7.2999999999999995E-2</v>
      </c>
      <c r="E96" s="4">
        <v>6.7000000000000004E-2</v>
      </c>
      <c r="F96" s="4">
        <v>5.8000000000000003E-2</v>
      </c>
      <c r="G96" s="29">
        <v>0</v>
      </c>
      <c r="H96" s="5">
        <v>0.129</v>
      </c>
      <c r="I96" s="5">
        <v>4.0000000000000001E-3</v>
      </c>
    </row>
    <row r="97" spans="2:9" ht="15.75" hidden="1" thickBot="1" x14ac:dyDescent="0.3">
      <c r="B97" s="4" t="s">
        <v>97</v>
      </c>
      <c r="C97" s="4">
        <v>0.61699999999999999</v>
      </c>
      <c r="D97" s="4">
        <v>2.8000000000000001E-2</v>
      </c>
      <c r="E97" s="4">
        <v>0.11600000000000001</v>
      </c>
      <c r="F97" s="4">
        <v>2.9000000000000001E-2</v>
      </c>
      <c r="G97" s="29">
        <v>0</v>
      </c>
      <c r="H97" s="5">
        <v>0.108</v>
      </c>
      <c r="I97" s="5">
        <v>0.10100000000000001</v>
      </c>
    </row>
    <row r="98" spans="2:9" hidden="1" x14ac:dyDescent="0.25"/>
  </sheetData>
  <sortState ref="B3:O80">
    <sortCondition descending="1" ref="J4"/>
  </sortState>
  <pageMargins left="0.70866141732283472" right="0.70866141732283472" top="0.78740157480314965" bottom="0.78740157480314965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Kučera, Vladimír</dc:creator>
  <cp:lastModifiedBy>Hlaváčková, Markéta</cp:lastModifiedBy>
  <cp:lastPrinted>2021-01-05T14:32:58Z</cp:lastPrinted>
  <dcterms:created xsi:type="dcterms:W3CDTF">2020-12-28T07:07:17Z</dcterms:created>
  <dcterms:modified xsi:type="dcterms:W3CDTF">2021-01-06T07:49:24Z</dcterms:modified>
</cp:coreProperties>
</file>